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lemappe\Documents\2026 jubi-fest\Tilmelding\"/>
    </mc:Choice>
  </mc:AlternateContent>
  <xr:revisionPtr revIDLastSave="0" documentId="13_ncr:1_{558CD324-75B8-477E-BF87-5882EB185435}" xr6:coauthVersionLast="47" xr6:coauthVersionMax="47" xr10:uidLastSave="{00000000-0000-0000-0000-000000000000}"/>
  <bookViews>
    <workbookView xWindow="-120" yWindow="-120" windowWidth="29040" windowHeight="15720" firstSheet="37" activeTab="38" xr2:uid="{5676457A-D314-4DB3-AF9E-F4CB57C27DA2}"/>
  </bookViews>
  <sheets>
    <sheet name="11" sheetId="59" r:id="rId1"/>
    <sheet name="10" sheetId="58" r:id="rId2"/>
    <sheet name="09" sheetId="57" r:id="rId3"/>
    <sheet name="08" sheetId="56" r:id="rId4"/>
    <sheet name="07" sheetId="55" r:id="rId5"/>
    <sheet name="06" sheetId="54" r:id="rId6"/>
    <sheet name="05" sheetId="53" r:id="rId7"/>
    <sheet name="04" sheetId="52" r:id="rId8"/>
    <sheet name="03" sheetId="51" r:id="rId9"/>
    <sheet name="02" sheetId="1" r:id="rId10"/>
    <sheet name="01" sheetId="2" r:id="rId11"/>
    <sheet name="00" sheetId="3" r:id="rId12"/>
    <sheet name="99" sheetId="4" r:id="rId13"/>
    <sheet name="98" sheetId="5" r:id="rId14"/>
    <sheet name="97" sheetId="6" r:id="rId15"/>
    <sheet name="96" sheetId="7" r:id="rId16"/>
    <sheet name="95" sheetId="8" r:id="rId17"/>
    <sheet name="94" sheetId="9" r:id="rId18"/>
    <sheet name="93" sheetId="10" r:id="rId19"/>
    <sheet name="92" sheetId="11" r:id="rId20"/>
    <sheet name="91" sheetId="12" r:id="rId21"/>
    <sheet name="90" sheetId="13" r:id="rId22"/>
    <sheet name="89" sheetId="14" r:id="rId23"/>
    <sheet name="88" sheetId="15" r:id="rId24"/>
    <sheet name="87" sheetId="16" r:id="rId25"/>
    <sheet name="86" sheetId="17" r:id="rId26"/>
    <sheet name="85" sheetId="18" r:id="rId27"/>
    <sheet name="84" sheetId="19" r:id="rId28"/>
    <sheet name="83" sheetId="20" r:id="rId29"/>
    <sheet name="82" sheetId="21" r:id="rId30"/>
    <sheet name="81" sheetId="22" r:id="rId31"/>
    <sheet name="80" sheetId="23" r:id="rId32"/>
    <sheet name="79" sheetId="24" r:id="rId33"/>
    <sheet name="78" sheetId="25" r:id="rId34"/>
    <sheet name="77" sheetId="26" r:id="rId35"/>
    <sheet name="76" sheetId="27" r:id="rId36"/>
    <sheet name="75" sheetId="28" r:id="rId37"/>
    <sheet name="74" sheetId="29" r:id="rId38"/>
    <sheet name="73" sheetId="30" r:id="rId39"/>
    <sheet name="72" sheetId="31" r:id="rId40"/>
    <sheet name="71" sheetId="32" r:id="rId41"/>
    <sheet name="70" sheetId="33" r:id="rId42"/>
    <sheet name="69" sheetId="34" r:id="rId43"/>
    <sheet name="68" sheetId="35" r:id="rId44"/>
    <sheet name="67" sheetId="36" r:id="rId45"/>
    <sheet name="66" sheetId="37" r:id="rId46"/>
    <sheet name="65" sheetId="38" r:id="rId47"/>
    <sheet name="64" sheetId="39" r:id="rId48"/>
    <sheet name="63" sheetId="40" r:id="rId49"/>
    <sheet name="62" sheetId="41" r:id="rId50"/>
    <sheet name="61" sheetId="42" r:id="rId51"/>
    <sheet name="60" sheetId="43" r:id="rId52"/>
    <sheet name="59" sheetId="44" r:id="rId53"/>
    <sheet name="58" sheetId="45" r:id="rId54"/>
    <sheet name="57" sheetId="46" r:id="rId55"/>
    <sheet name="Lær" sheetId="47" r:id="rId56"/>
    <sheet name="Nuv." sheetId="48" r:id="rId57"/>
    <sheet name="K-prs" sheetId="49" r:id="rId58"/>
    <sheet name="Ark3" sheetId="50" r:id="rId5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8" i="49" l="1"/>
  <c r="D148" i="49" s="1"/>
  <c r="C2" i="30"/>
  <c r="C2" i="36"/>
  <c r="C1" i="36"/>
  <c r="F121" i="49"/>
  <c r="C76" i="54"/>
  <c r="C52" i="54"/>
  <c r="C53" i="21"/>
  <c r="C29" i="11"/>
  <c r="C2" i="11"/>
  <c r="C2" i="21"/>
  <c r="C1" i="21"/>
  <c r="F75" i="49"/>
  <c r="C51" i="25"/>
  <c r="C29" i="59"/>
  <c r="C32" i="53"/>
  <c r="C2" i="53"/>
  <c r="C1" i="53" s="1"/>
  <c r="F23" i="49" s="1"/>
  <c r="C29" i="51"/>
  <c r="C2" i="51"/>
  <c r="C1" i="51"/>
  <c r="F27" i="49"/>
  <c r="C2" i="54"/>
  <c r="C1" i="54"/>
  <c r="F19" i="49"/>
  <c r="C27" i="54"/>
  <c r="C44" i="57"/>
  <c r="C23" i="57"/>
  <c r="C1" i="57"/>
  <c r="F10" i="49"/>
  <c r="C2" i="57"/>
  <c r="C2" i="52"/>
  <c r="C1" i="52"/>
  <c r="F25" i="49"/>
  <c r="C31" i="52"/>
  <c r="C2" i="9"/>
  <c r="C2" i="56"/>
  <c r="C1" i="56" s="1"/>
  <c r="F13" i="49" s="1"/>
  <c r="C2" i="14"/>
  <c r="C1" i="14"/>
  <c r="F58" i="49"/>
  <c r="C27" i="14"/>
  <c r="C2" i="46"/>
  <c r="C1" i="46"/>
  <c r="F135" i="49"/>
  <c r="C2" i="45"/>
  <c r="C1" i="45"/>
  <c r="F134" i="49"/>
  <c r="C2" i="44"/>
  <c r="C1" i="44"/>
  <c r="F133" i="49"/>
  <c r="C2" i="43"/>
  <c r="C1" i="43"/>
  <c r="F132" i="49"/>
  <c r="C21" i="42"/>
  <c r="C2" i="42"/>
  <c r="C1" i="42"/>
  <c r="F131" i="49"/>
  <c r="C2" i="41"/>
  <c r="C1" i="41"/>
  <c r="F130" i="49"/>
  <c r="C27" i="40"/>
  <c r="C1" i="40" s="1"/>
  <c r="F128" i="49" s="1"/>
  <c r="C2" i="40"/>
  <c r="C22" i="39"/>
  <c r="C1" i="39"/>
  <c r="F126" i="49"/>
  <c r="C2" i="39"/>
  <c r="C27" i="38"/>
  <c r="C2" i="38"/>
  <c r="C1" i="38"/>
  <c r="F124" i="49"/>
  <c r="C2" i="37"/>
  <c r="C1" i="37"/>
  <c r="F123" i="49"/>
  <c r="C25" i="36"/>
  <c r="C23" i="35"/>
  <c r="C1" i="35" s="1"/>
  <c r="F119" i="49" s="1"/>
  <c r="C2" i="35"/>
  <c r="C59" i="34"/>
  <c r="C43" i="34"/>
  <c r="C1" i="34" s="1"/>
  <c r="F115" i="49" s="1"/>
  <c r="C26" i="34"/>
  <c r="C2" i="34"/>
  <c r="C51" i="33"/>
  <c r="C34" i="33"/>
  <c r="C20" i="33"/>
  <c r="C1" i="33"/>
  <c r="F111" i="49"/>
  <c r="C2" i="33"/>
  <c r="C47" i="32"/>
  <c r="C1" i="32" s="1"/>
  <c r="F108" i="49" s="1"/>
  <c r="C33" i="32"/>
  <c r="C17" i="32"/>
  <c r="C2" i="32"/>
  <c r="C73" i="31"/>
  <c r="C52" i="31"/>
  <c r="C27" i="31"/>
  <c r="C1" i="31"/>
  <c r="F105" i="49"/>
  <c r="C2" i="31"/>
  <c r="C65" i="30"/>
  <c r="C50" i="30"/>
  <c r="C26" i="30"/>
  <c r="C1" i="30"/>
  <c r="F101" i="49" s="1"/>
  <c r="C75" i="29"/>
  <c r="C52" i="29"/>
  <c r="C27" i="29"/>
  <c r="C1" i="29"/>
  <c r="F98" i="49"/>
  <c r="C2" i="29"/>
  <c r="C40" i="28"/>
  <c r="C1" i="28" s="1"/>
  <c r="F95" i="49" s="1"/>
  <c r="C20" i="28"/>
  <c r="C2" i="28"/>
  <c r="C50" i="19"/>
  <c r="C26" i="19"/>
  <c r="C1" i="19"/>
  <c r="F71" i="49"/>
  <c r="C2" i="19"/>
  <c r="C50" i="18"/>
  <c r="C1" i="18"/>
  <c r="F68" i="49"/>
  <c r="C27" i="18"/>
  <c r="C2" i="18"/>
  <c r="C50" i="17"/>
  <c r="C28" i="5"/>
  <c r="C29" i="17"/>
  <c r="C2" i="17"/>
  <c r="C1" i="17"/>
  <c r="F65" i="49" s="1"/>
  <c r="C27" i="16"/>
  <c r="C2" i="16"/>
  <c r="C51" i="15"/>
  <c r="C28" i="15"/>
  <c r="C2" i="15"/>
  <c r="C1" i="15" s="1"/>
  <c r="F60" i="49" s="1"/>
  <c r="C48" i="13"/>
  <c r="C24" i="13"/>
  <c r="C2" i="13"/>
  <c r="C44" i="12"/>
  <c r="C23" i="12"/>
  <c r="C2" i="12"/>
  <c r="C1" i="12" s="1"/>
  <c r="F52" i="49" s="1"/>
  <c r="C1" i="11"/>
  <c r="F50" i="49"/>
  <c r="C29" i="10"/>
  <c r="C1" i="10"/>
  <c r="F48" i="49"/>
  <c r="C2" i="10"/>
  <c r="C29" i="9"/>
  <c r="C1" i="9"/>
  <c r="F46" i="49"/>
  <c r="C46" i="8"/>
  <c r="C23" i="8"/>
  <c r="C1" i="8"/>
  <c r="F43" i="49"/>
  <c r="C2" i="8"/>
  <c r="C26" i="7"/>
  <c r="C1" i="7"/>
  <c r="F41" i="49"/>
  <c r="C2" i="7"/>
  <c r="C29" i="6"/>
  <c r="C1" i="6"/>
  <c r="F39" i="49"/>
  <c r="C2" i="6"/>
  <c r="C71" i="55"/>
  <c r="C49" i="55"/>
  <c r="C26" i="55"/>
  <c r="C2" i="55"/>
  <c r="C1" i="55"/>
  <c r="F16" i="49"/>
  <c r="C2" i="5"/>
  <c r="C1" i="5"/>
  <c r="F37" i="49"/>
  <c r="C54" i="27"/>
  <c r="C29" i="27"/>
  <c r="C2" i="27"/>
  <c r="C1" i="27"/>
  <c r="F92" i="49"/>
  <c r="C2" i="26"/>
  <c r="C1" i="26" s="1"/>
  <c r="F91" i="49" s="1"/>
  <c r="C79" i="25"/>
  <c r="C27" i="25"/>
  <c r="C1" i="25"/>
  <c r="F87" i="49"/>
  <c r="C2" i="25"/>
  <c r="C70" i="24"/>
  <c r="C45" i="24"/>
  <c r="C28" i="24"/>
  <c r="C2" i="24"/>
  <c r="C1" i="24"/>
  <c r="F83" i="49"/>
  <c r="C20" i="4"/>
  <c r="C2" i="4"/>
  <c r="C63" i="23"/>
  <c r="C47" i="23"/>
  <c r="C24" i="23"/>
  <c r="C2" i="23"/>
  <c r="C1" i="23" s="1"/>
  <c r="F79" i="49" s="1"/>
  <c r="C51" i="22"/>
  <c r="C28" i="22"/>
  <c r="C2" i="22"/>
  <c r="C1" i="22"/>
  <c r="F78" i="49" s="1"/>
  <c r="C28" i="21"/>
  <c r="C49" i="20"/>
  <c r="C26" i="20"/>
  <c r="C2" i="20"/>
  <c r="C1" i="20"/>
  <c r="F74" i="49"/>
  <c r="C28" i="3"/>
  <c r="C2" i="3"/>
  <c r="C1" i="3"/>
  <c r="F33" i="49"/>
  <c r="C32" i="2"/>
  <c r="C1" i="2"/>
  <c r="F31" i="49"/>
  <c r="C2" i="2"/>
  <c r="C26" i="1"/>
  <c r="C1" i="1" s="1"/>
  <c r="F29" i="49" s="1"/>
  <c r="C2" i="1"/>
  <c r="C50" i="58"/>
  <c r="C25" i="58"/>
  <c r="C2" i="58"/>
  <c r="C1" i="58"/>
  <c r="F7" i="49"/>
  <c r="C58" i="59"/>
  <c r="C2" i="59"/>
  <c r="A1" i="57"/>
  <c r="D10" i="49" s="1"/>
  <c r="A1" i="59"/>
  <c r="D4" i="49" s="1"/>
  <c r="A1" i="58"/>
  <c r="D7" i="49" s="1"/>
  <c r="A1" i="56"/>
  <c r="D13" i="49" s="1"/>
  <c r="A1" i="55"/>
  <c r="D16" i="49" s="1"/>
  <c r="A1" i="54"/>
  <c r="D19" i="49" s="1"/>
  <c r="A1" i="53"/>
  <c r="D23" i="49" s="1"/>
  <c r="A1" i="52"/>
  <c r="D25" i="49" s="1"/>
  <c r="A1" i="51"/>
  <c r="D27" i="49" s="1"/>
  <c r="A1" i="3"/>
  <c r="D33" i="49" s="1"/>
  <c r="A1" i="2"/>
  <c r="D31" i="49"/>
  <c r="A1" i="1"/>
  <c r="D29" i="49" s="1"/>
  <c r="A1" i="46"/>
  <c r="D135" i="49" s="1"/>
  <c r="A1" i="45"/>
  <c r="D134" i="49" s="1"/>
  <c r="A1" i="44"/>
  <c r="D133" i="49"/>
  <c r="A1" i="43"/>
  <c r="D132" i="49"/>
  <c r="A1" i="42"/>
  <c r="D131" i="49" s="1"/>
  <c r="A1" i="41"/>
  <c r="D130" i="49" s="1"/>
  <c r="A1" i="40"/>
  <c r="D128" i="49" s="1"/>
  <c r="A1" i="39"/>
  <c r="D126" i="49"/>
  <c r="A1" i="38"/>
  <c r="D124" i="49" s="1"/>
  <c r="A1" i="37"/>
  <c r="D123" i="49" s="1"/>
  <c r="A1" i="36"/>
  <c r="D121" i="49" s="1"/>
  <c r="A1" i="35"/>
  <c r="D119" i="49" s="1"/>
  <c r="A1" i="34"/>
  <c r="D115" i="49"/>
  <c r="A1" i="33"/>
  <c r="D111" i="49" s="1"/>
  <c r="A1" i="32"/>
  <c r="D108" i="49" s="1"/>
  <c r="A1" i="31"/>
  <c r="D105" i="49" s="1"/>
  <c r="A1" i="30"/>
  <c r="D101" i="49" s="1"/>
  <c r="A1" i="17"/>
  <c r="D65" i="49" s="1"/>
  <c r="A1" i="14"/>
  <c r="D58" i="49" s="1"/>
  <c r="A1" i="16"/>
  <c r="D63" i="49"/>
  <c r="A1" i="29"/>
  <c r="D98" i="49" s="1"/>
  <c r="A1" i="28"/>
  <c r="D95" i="49" s="1"/>
  <c r="A1" i="27"/>
  <c r="D92" i="49" s="1"/>
  <c r="A1" i="26"/>
  <c r="D91" i="49" s="1"/>
  <c r="A1" i="25"/>
  <c r="D87" i="49" s="1"/>
  <c r="A1" i="24"/>
  <c r="D83" i="49" s="1"/>
  <c r="A1" i="23"/>
  <c r="D79" i="49" s="1"/>
  <c r="A1" i="22"/>
  <c r="D78" i="49" s="1"/>
  <c r="A1" i="21"/>
  <c r="D75" i="49" s="1"/>
  <c r="A1" i="20"/>
  <c r="D74" i="49" s="1"/>
  <c r="A1" i="19"/>
  <c r="D71" i="49" s="1"/>
  <c r="A1" i="18"/>
  <c r="D68" i="49" s="1"/>
  <c r="A1" i="15"/>
  <c r="D60" i="49" s="1"/>
  <c r="A1" i="13"/>
  <c r="D55" i="49" s="1"/>
  <c r="A1" i="12"/>
  <c r="D52" i="49" s="1"/>
  <c r="A1" i="11"/>
  <c r="D50" i="49" s="1"/>
  <c r="A1" i="10"/>
  <c r="D48" i="49" s="1"/>
  <c r="A1" i="9"/>
  <c r="D46" i="49" s="1"/>
  <c r="A1" i="8"/>
  <c r="D43" i="49" s="1"/>
  <c r="A1" i="7"/>
  <c r="D41" i="49" s="1"/>
  <c r="A1" i="6"/>
  <c r="D39" i="49" s="1"/>
  <c r="A1" i="5"/>
  <c r="D37" i="49"/>
  <c r="A1" i="4"/>
  <c r="D35" i="49" s="1"/>
  <c r="A1" i="47"/>
  <c r="D137" i="49" s="1"/>
  <c r="A1" i="48"/>
  <c r="C1" i="59"/>
  <c r="F4" i="49"/>
  <c r="C1" i="13"/>
  <c r="F55" i="49"/>
  <c r="C1" i="16"/>
  <c r="F63" i="49"/>
  <c r="D2" i="49" l="1"/>
  <c r="C1" i="4"/>
  <c r="F35" i="49" s="1"/>
  <c r="F141" i="49"/>
  <c r="C3" i="50" l="1"/>
  <c r="D3" i="50" s="1"/>
</calcChain>
</file>

<file path=xl/sharedStrings.xml><?xml version="1.0" encoding="utf-8"?>
<sst xmlns="http://schemas.openxmlformats.org/spreadsheetml/2006/main" count="3469" uniqueCount="3183">
  <si>
    <t>Kamilla Hansen</t>
  </si>
  <si>
    <t>Kenneth Pedersen</t>
  </si>
  <si>
    <t>Lasse Pedersen</t>
  </si>
  <si>
    <t>Christina Bak Christensen</t>
  </si>
  <si>
    <t>Anders Drejø</t>
  </si>
  <si>
    <t>Steffen Sørensen</t>
  </si>
  <si>
    <t>Alex Zakaria</t>
  </si>
  <si>
    <t>Gert Pedersen</t>
  </si>
  <si>
    <t>Helle Madsen</t>
  </si>
  <si>
    <t>Per Nielsen</t>
  </si>
  <si>
    <t>Bjarke Kjeldsen</t>
  </si>
  <si>
    <t>Lena Bech Kjærgaard</t>
  </si>
  <si>
    <t>88  -  8.C</t>
  </si>
  <si>
    <t>Pia Schacksen</t>
  </si>
  <si>
    <t>Rene Juulsgaard</t>
  </si>
  <si>
    <t>Jackie Birch Nøhr</t>
  </si>
  <si>
    <t>Bjarne Kristiansen</t>
  </si>
  <si>
    <t>Anja Bonne Andersen</t>
  </si>
  <si>
    <t>Hans Henrik Mortensen</t>
  </si>
  <si>
    <t>Jesper Schiermer Nielsen</t>
  </si>
  <si>
    <t>Allan Gregersen</t>
  </si>
  <si>
    <t>87  -  8.A</t>
  </si>
  <si>
    <t>Bo H. Kristensen</t>
  </si>
  <si>
    <t>Britta Andersen</t>
  </si>
  <si>
    <t>Jens Dahl Kristensen</t>
  </si>
  <si>
    <t>Kristian Thougaard</t>
  </si>
  <si>
    <t>Lars Jensen</t>
  </si>
  <si>
    <t>Lene Nørgaard Madsen</t>
  </si>
  <si>
    <t>Lise Lotte Christensen</t>
  </si>
  <si>
    <t>Mette Boesen</t>
  </si>
  <si>
    <t>John Andersen</t>
  </si>
  <si>
    <t>Helle Sørensen</t>
  </si>
  <si>
    <t>Ragna Kolind</t>
  </si>
  <si>
    <t>Jan L. Sørensen</t>
  </si>
  <si>
    <t>Bent Sigaard</t>
  </si>
  <si>
    <t>Morthen Johansen</t>
  </si>
  <si>
    <t>Pia Skytte</t>
  </si>
  <si>
    <t>Ulla Nielsen</t>
  </si>
  <si>
    <t>87  -  8.B</t>
  </si>
  <si>
    <t>Henning Mogensen</t>
  </si>
  <si>
    <t>86  -  8.A</t>
  </si>
  <si>
    <t>Rikke</t>
  </si>
  <si>
    <t>Østergaard</t>
  </si>
  <si>
    <t>Lone</t>
  </si>
  <si>
    <t>Johnny</t>
  </si>
  <si>
    <t>Bo</t>
  </si>
  <si>
    <t>Lynggaard</t>
  </si>
  <si>
    <t xml:space="preserve">Jimmi </t>
  </si>
  <si>
    <t>Allentoft</t>
  </si>
  <si>
    <t>René</t>
  </si>
  <si>
    <t>Jensen</t>
  </si>
  <si>
    <t>Tom</t>
  </si>
  <si>
    <t>Martin</t>
  </si>
  <si>
    <t>Rasmussen</t>
  </si>
  <si>
    <t>Hans</t>
  </si>
  <si>
    <t>Nielsen</t>
  </si>
  <si>
    <t>Kristensen</t>
  </si>
  <si>
    <t>Dorte</t>
  </si>
  <si>
    <t>Karen</t>
  </si>
  <si>
    <t>Skytte</t>
  </si>
  <si>
    <t>Dorthe</t>
  </si>
  <si>
    <t>Glerup</t>
  </si>
  <si>
    <t>Anne</t>
  </si>
  <si>
    <t>Sandal</t>
  </si>
  <si>
    <t>Mette</t>
  </si>
  <si>
    <t>Rohde</t>
  </si>
  <si>
    <t>Bodil</t>
  </si>
  <si>
    <t>Grunø</t>
  </si>
  <si>
    <t>Stine</t>
  </si>
  <si>
    <t>Olsen</t>
  </si>
  <si>
    <t>Berit</t>
  </si>
  <si>
    <t>Berg</t>
  </si>
  <si>
    <t>Hanne</t>
  </si>
  <si>
    <t>Inger</t>
  </si>
  <si>
    <t>Astrup</t>
  </si>
  <si>
    <t>Bovbjerg</t>
  </si>
  <si>
    <t>Frederik</t>
  </si>
  <si>
    <t>Eriksen</t>
  </si>
  <si>
    <t>(Frederiksen) Meineche</t>
  </si>
  <si>
    <t>(Jørgensen) Westergaard</t>
  </si>
  <si>
    <t>Frank</t>
  </si>
  <si>
    <t>Andersen</t>
  </si>
  <si>
    <t>Remme Larsen</t>
  </si>
  <si>
    <t>(Bech) Christensen</t>
  </si>
  <si>
    <t xml:space="preserve">Anja </t>
  </si>
  <si>
    <t>86  -  8.C</t>
  </si>
  <si>
    <t>John Munch Sørensen</t>
  </si>
  <si>
    <t>Lene Myrhøj Andersen</t>
  </si>
  <si>
    <t>Carina Ebbesen</t>
  </si>
  <si>
    <t>Anne Faber</t>
  </si>
  <si>
    <t>Anne Marie Holm Jensen</t>
  </si>
  <si>
    <t>Jette Ømark Jensen</t>
  </si>
  <si>
    <t>Michael Gerke Jonassen</t>
  </si>
  <si>
    <t>Vibeke Jørgensen</t>
  </si>
  <si>
    <t>Britt Kjær Lambertsen</t>
  </si>
  <si>
    <t>Henrik Mejlstrup Lange</t>
  </si>
  <si>
    <t>Gitte Thoft Møller</t>
  </si>
  <si>
    <t>Joan Søndergaard Nielsen</t>
  </si>
  <si>
    <t>Michael Lafrenz Nielsen</t>
  </si>
  <si>
    <t>Lone Nørgaard</t>
  </si>
  <si>
    <t>Regina Sørensen</t>
  </si>
  <si>
    <t>Allan Eskildsen</t>
  </si>
  <si>
    <t>Torben Råkjær Thygesen</t>
  </si>
  <si>
    <t>86  -  8.D</t>
  </si>
  <si>
    <t xml:space="preserve">Tina </t>
  </si>
  <si>
    <t>Karina</t>
  </si>
  <si>
    <t>Hanne Lisbeth</t>
  </si>
  <si>
    <t>Jehg</t>
  </si>
  <si>
    <t xml:space="preserve">Thomas </t>
  </si>
  <si>
    <t xml:space="preserve">Lene </t>
  </si>
  <si>
    <t>Larsen</t>
  </si>
  <si>
    <t xml:space="preserve">Bente </t>
  </si>
  <si>
    <t>Madsen</t>
  </si>
  <si>
    <t>Søren</t>
  </si>
  <si>
    <t>Refsgaard</t>
  </si>
  <si>
    <t>Stenskrog</t>
  </si>
  <si>
    <t>Troelsen</t>
  </si>
  <si>
    <t xml:space="preserve">Jørgen </t>
  </si>
  <si>
    <t>85  -  8.A</t>
  </si>
  <si>
    <t>Anne Marie F. Hansen</t>
  </si>
  <si>
    <t>Kaj Dalsgaard</t>
  </si>
  <si>
    <t>Birthe Lauritsen</t>
  </si>
  <si>
    <t>Thorkild B. Christensen</t>
  </si>
  <si>
    <t>Dorte Bonne</t>
  </si>
  <si>
    <t>Mie Jacobsen</t>
  </si>
  <si>
    <t>Line Nielsen-Grøn</t>
  </si>
  <si>
    <t>Karsten</t>
  </si>
  <si>
    <t>Caritha Ehlers Andersen</t>
  </si>
  <si>
    <t>Monika Andersen</t>
  </si>
  <si>
    <t>Niels Brian Agerskov</t>
  </si>
  <si>
    <t>Ove Preben Andersen</t>
  </si>
  <si>
    <t>Gitte B. Dalsgaard</t>
  </si>
  <si>
    <t>Meta Bech Jørgensen</t>
  </si>
  <si>
    <t>Solveig Bjerre Høfring</t>
  </si>
  <si>
    <t>Berit Brøndum Jensen</t>
  </si>
  <si>
    <t>Lonni Kjeldsen</t>
  </si>
  <si>
    <t>Kristina L. Mogensen</t>
  </si>
  <si>
    <t>Lena R. Nielsen</t>
  </si>
  <si>
    <t>Mona Skov Nielsen</t>
  </si>
  <si>
    <t>Annette F. Pedersen</t>
  </si>
  <si>
    <t>Dorte Sørensen</t>
  </si>
  <si>
    <t>Lonnie Østergaard</t>
  </si>
  <si>
    <t>Anders Andersen</t>
  </si>
  <si>
    <t>Chris Hagelskær</t>
  </si>
  <si>
    <t>Mads D. Jessen</t>
  </si>
  <si>
    <t>Kirsten Hoberg</t>
  </si>
  <si>
    <t>Kim Lynggaard</t>
  </si>
  <si>
    <t>Casper Lyngsø</t>
  </si>
  <si>
    <t>Jørgen M. Madsen</t>
  </si>
  <si>
    <t>Kate Villadsen</t>
  </si>
  <si>
    <t>Trine Fomsgaard</t>
  </si>
  <si>
    <t>Lotte Kolind</t>
  </si>
  <si>
    <t>Hanne Nielsen</t>
  </si>
  <si>
    <t>Lotte D. S. Nielsen</t>
  </si>
  <si>
    <t>Thilde Pedersen</t>
  </si>
  <si>
    <t>Jeanette Værum</t>
  </si>
  <si>
    <t>Stig Borg Boesen</t>
  </si>
  <si>
    <t>Caspar Ole Christensen</t>
  </si>
  <si>
    <t>Birte Fruergaard</t>
  </si>
  <si>
    <t>Chris M. Christiansen</t>
  </si>
  <si>
    <t>Leo Rune Fonvig</t>
  </si>
  <si>
    <t>Lars Henrik Høgh</t>
  </si>
  <si>
    <t>Claus Nørgaard Jensen</t>
  </si>
  <si>
    <t>Jan Mikael Kasper</t>
  </si>
  <si>
    <t>Brian Kjeldsen</t>
  </si>
  <si>
    <t>Brian Møller</t>
  </si>
  <si>
    <t>Ole Pugholm Olsen</t>
  </si>
  <si>
    <t>Martin M. Rasmussen</t>
  </si>
  <si>
    <t>Betina Christiansen</t>
  </si>
  <si>
    <t>Melina Dalsgaard</t>
  </si>
  <si>
    <t>Troels Juulsgaard</t>
  </si>
  <si>
    <t>Rikke Justesen</t>
  </si>
  <si>
    <t>Steffen Kastrup Nielsen</t>
  </si>
  <si>
    <t>Jette Håkonsen</t>
  </si>
  <si>
    <t>Brian Dietz Jensen</t>
  </si>
  <si>
    <t>Kirsten Sigaard Meincke</t>
  </si>
  <si>
    <t>Elsebeth Buhl Bechmann</t>
  </si>
  <si>
    <t>Flemming Christensen</t>
  </si>
  <si>
    <t>Helene Christensen</t>
  </si>
  <si>
    <t>Heine Dalsgaard</t>
  </si>
  <si>
    <t>Vivi Betzer</t>
  </si>
  <si>
    <t>Niels Martin Poulsen</t>
  </si>
  <si>
    <t>Kenneth Gislum</t>
  </si>
  <si>
    <t>Helle Jensen</t>
  </si>
  <si>
    <t>John Ambrosius Nielsen</t>
  </si>
  <si>
    <t>Kris Olesen</t>
  </si>
  <si>
    <t>Torunn Jakobsen</t>
  </si>
  <si>
    <t>Jesper Steen-Nielsen</t>
  </si>
  <si>
    <t>Brian Støttrup Nielsen</t>
  </si>
  <si>
    <t>Tommy Troels</t>
  </si>
  <si>
    <t>Mette Nicole Kudahl</t>
  </si>
  <si>
    <t>Line Soon Øris</t>
  </si>
  <si>
    <t>Nora Soon Øris</t>
  </si>
  <si>
    <t>Laila Pedersen</t>
  </si>
  <si>
    <t>85  -  8.B</t>
  </si>
  <si>
    <t>Gitte Kristensen</t>
  </si>
  <si>
    <t>Kent Kristensen</t>
  </si>
  <si>
    <t>Keld Axelsen</t>
  </si>
  <si>
    <t>Peter Hornbæk</t>
  </si>
  <si>
    <t>Torben Højbjerg</t>
  </si>
  <si>
    <t>Anita Schnoor Jæger</t>
  </si>
  <si>
    <t>Anita Dalsgaard</t>
  </si>
  <si>
    <t>Trine Dahl Overgaard</t>
  </si>
  <si>
    <t>Kim Thomsen</t>
  </si>
  <si>
    <t>Morten Christensen</t>
  </si>
  <si>
    <t>Gitte Jensen (Andreasen)</t>
  </si>
  <si>
    <t>Helle Larsen</t>
  </si>
  <si>
    <t>Mette Nielsen</t>
  </si>
  <si>
    <t>Bruno Overgaard Nielsen</t>
  </si>
  <si>
    <t>(M. Christensen)</t>
  </si>
  <si>
    <t>Jesper Fomsgaard</t>
  </si>
  <si>
    <t>Tina Østergaard</t>
  </si>
  <si>
    <t>Herdis Jespersen (Andersen)</t>
  </si>
  <si>
    <t>Birger Myrhøj Andersen</t>
  </si>
  <si>
    <t>Vivi Dahl Christensen</t>
  </si>
  <si>
    <t>Joan D. Andersen</t>
  </si>
  <si>
    <t>85  -  8.D</t>
  </si>
  <si>
    <t>Alex Bundgaard</t>
  </si>
  <si>
    <t>Trine Quorning</t>
  </si>
  <si>
    <t>W. Dalsgaard-Kristensen</t>
  </si>
  <si>
    <t>Jonna Kristine  D. Kristensen (Hansen)</t>
  </si>
  <si>
    <t>Lotte Skyum</t>
  </si>
  <si>
    <t>Jørgen D. Kristensen</t>
  </si>
  <si>
    <t>Mads Jørgensen</t>
  </si>
  <si>
    <t>Villy Lund Nielsen</t>
  </si>
  <si>
    <t>Stick</t>
  </si>
  <si>
    <t>Bjarne Nørskov Nielsen</t>
  </si>
  <si>
    <t>Kirsten Visbech</t>
  </si>
  <si>
    <t>Ivan Dalsgaard</t>
  </si>
  <si>
    <t>Morten Hou</t>
  </si>
  <si>
    <t>Bjarne B. Jensen</t>
  </si>
  <si>
    <t>Anette Kristensen</t>
  </si>
  <si>
    <t>Bjarne Kristensen</t>
  </si>
  <si>
    <t>Simon Thougaard Nielsen</t>
  </si>
  <si>
    <t>Pia Søndergaard Nielsen</t>
  </si>
  <si>
    <t>Tom H. Thygesen</t>
  </si>
  <si>
    <t>Rosa Bertelsen</t>
  </si>
  <si>
    <t>Tina Elkjær</t>
  </si>
  <si>
    <t>Jane Møller</t>
  </si>
  <si>
    <t>Kim Jensen</t>
  </si>
  <si>
    <t>Klaus Jensen</t>
  </si>
  <si>
    <t>Paw Kristiansen</t>
  </si>
  <si>
    <t>Hanne Larsen</t>
  </si>
  <si>
    <t>Kim Nielsen</t>
  </si>
  <si>
    <t>Susanne F. Pedersen</t>
  </si>
  <si>
    <t>Betina Skov Vammen</t>
  </si>
  <si>
    <t>Dorte Christoffersen</t>
  </si>
  <si>
    <t>Niels Martin Husum A.</t>
  </si>
  <si>
    <t>84  -  8.A</t>
  </si>
  <si>
    <t>Dorthe Jørgensen (Christensen)</t>
  </si>
  <si>
    <t>Birgitte Blaabjerg (Larsen)</t>
  </si>
  <si>
    <t>Henrik Jensen</t>
  </si>
  <si>
    <t>Frits Gammelby</t>
  </si>
  <si>
    <t>Hilda Petersen</t>
  </si>
  <si>
    <t>Lone Dahl Klausen (Kristensen)</t>
  </si>
  <si>
    <t>Karin Jensen</t>
  </si>
  <si>
    <t>Torben Koch</t>
  </si>
  <si>
    <t>Peter Glerup</t>
  </si>
  <si>
    <t>Gert Petersen</t>
  </si>
  <si>
    <t>Lars Sigaard (Kristensen)</t>
  </si>
  <si>
    <t>Lau Lauridsen</t>
  </si>
  <si>
    <t>Jens Christian Lund</t>
  </si>
  <si>
    <t>Thomas Gade</t>
  </si>
  <si>
    <t>Birgitte Grand (Bülow)</t>
  </si>
  <si>
    <t>84  -  8.B</t>
  </si>
  <si>
    <t>Lars Berntsen</t>
  </si>
  <si>
    <t>Anne Katrine Carlsen</t>
  </si>
  <si>
    <t>Frank Rosborg Dahl</t>
  </si>
  <si>
    <t>Anette Karlsen</t>
  </si>
  <si>
    <t>Mona Carlsson (Olesen)</t>
  </si>
  <si>
    <t>Tina Gregersen</t>
  </si>
  <si>
    <t>Karin Lykke Jehg</t>
  </si>
  <si>
    <t>Brian Jensen</t>
  </si>
  <si>
    <t>Joan Møller Jensen</t>
  </si>
  <si>
    <t>Jørgen Bisgaard</t>
  </si>
  <si>
    <t>Peder Karlby Hald</t>
  </si>
  <si>
    <t>Pernille Henriksen</t>
  </si>
  <si>
    <t>Finn Brøndum Jensen</t>
  </si>
  <si>
    <t>Jens Kristian Thoft Jensen</t>
  </si>
  <si>
    <t>Mogens Lauridsen</t>
  </si>
  <si>
    <t>Poul Erik Madsen</t>
  </si>
  <si>
    <t>Else Marie Kristensen  (Jensen)</t>
  </si>
  <si>
    <t>Leo Mouritsen</t>
  </si>
  <si>
    <t>71  -  8. B</t>
  </si>
  <si>
    <t>Jean Børgil Andersen</t>
  </si>
  <si>
    <t>Leif Risgaard Jensen</t>
  </si>
  <si>
    <t>John Sigaard Kristensen</t>
  </si>
  <si>
    <t>Niels Verner Laigaard Pedersen</t>
  </si>
  <si>
    <t>Henning Kjeldgaard Sørensen</t>
  </si>
  <si>
    <t>Gitte Mark Axelsen  (Henriksen)</t>
  </si>
  <si>
    <t>Kirsten Markvard Rask  (Jensen)</t>
  </si>
  <si>
    <t>Conni Nørgaard</t>
  </si>
  <si>
    <t>Hanne Kirstine Jensen Øster</t>
  </si>
  <si>
    <t>Else Heilskov</t>
  </si>
  <si>
    <t>Ernst Bohnstedt Marcussen</t>
  </si>
  <si>
    <t>Poul Erik Andreasen</t>
  </si>
  <si>
    <t>Inge Lise Kristiansen</t>
  </si>
  <si>
    <t>Kristian Bisgaard</t>
  </si>
  <si>
    <t>Hanne Lona Nielsen-Grøn</t>
  </si>
  <si>
    <t>John Haugaard Nielsen</t>
  </si>
  <si>
    <t>Tommi Andersen</t>
  </si>
  <si>
    <t>Dorte Jacobsen</t>
  </si>
  <si>
    <t>III Real</t>
  </si>
  <si>
    <t>III real</t>
  </si>
  <si>
    <t>Rikke Johansen</t>
  </si>
  <si>
    <t>Brian Madsen</t>
  </si>
  <si>
    <t>Torben Mortensen</t>
  </si>
  <si>
    <t>Birthe Møller</t>
  </si>
  <si>
    <t>Berit Korsbæk Nielsen</t>
  </si>
  <si>
    <t>Dorthe Nielsen</t>
  </si>
  <si>
    <t>Kim Aakjær Nielsen</t>
  </si>
  <si>
    <t>Tom Skovgaard Nielsen</t>
  </si>
  <si>
    <t>Ulla Carina Nielsen</t>
  </si>
  <si>
    <t>Ulrik Lafrenz Nielsen</t>
  </si>
  <si>
    <t>Simone Olsen</t>
  </si>
  <si>
    <t>Kim Overgaard</t>
  </si>
  <si>
    <t>Tommy Bjørslev Pedersen</t>
  </si>
  <si>
    <t>John Rasmussen</t>
  </si>
  <si>
    <t>Thomas Baden Rohde</t>
  </si>
  <si>
    <t>Sonja Sørensen</t>
  </si>
  <si>
    <t>Søren Thim Sørensen</t>
  </si>
  <si>
    <t>Anny Merete Thomsen</t>
  </si>
  <si>
    <t>Jette Tordrup</t>
  </si>
  <si>
    <t>Majbritt Østergaard</t>
  </si>
  <si>
    <t>Steen N. Nielsen</t>
  </si>
  <si>
    <t>Ulla Pedersen</t>
  </si>
  <si>
    <t>Anja Andersen</t>
  </si>
  <si>
    <t>Charlotte Sørensen</t>
  </si>
  <si>
    <t>Jens Aage Jacobsen</t>
  </si>
  <si>
    <t>Karin Lauritzen</t>
  </si>
  <si>
    <t>Anne Marie Hedemand</t>
  </si>
  <si>
    <t>84  -  8.C</t>
  </si>
  <si>
    <t>Ikke med på klassebilleder:</t>
  </si>
  <si>
    <t>83  -  8.A</t>
  </si>
  <si>
    <t>Anders Boesen</t>
  </si>
  <si>
    <t>Anny Jacobsen</t>
  </si>
  <si>
    <t>Flemming Lund</t>
  </si>
  <si>
    <t>Henning Nørris</t>
  </si>
  <si>
    <t>Lars Thomsen</t>
  </si>
  <si>
    <t>Mette Söderlund  (Østergaard)</t>
  </si>
  <si>
    <t>Carsten Gosvig (Christensen)</t>
  </si>
  <si>
    <t>Lone Lund Piil (Jensen)</t>
  </si>
  <si>
    <t>Peter Madsen</t>
  </si>
  <si>
    <t>Gert Madsen</t>
  </si>
  <si>
    <t>Michael Christensen</t>
  </si>
  <si>
    <t>Steven Petersen</t>
  </si>
  <si>
    <t>Jes Andersen</t>
  </si>
  <si>
    <t>Inge Jacobsen</t>
  </si>
  <si>
    <t>Helen Elvervind (Lefevre)</t>
  </si>
  <si>
    <t>Steffen Rueholm</t>
  </si>
  <si>
    <t>Søren Peter Bech</t>
  </si>
  <si>
    <t>Grethe Stick</t>
  </si>
  <si>
    <t>83  -  8.C</t>
  </si>
  <si>
    <t>Jesper Nielsen</t>
  </si>
  <si>
    <t>Marianne Pedersen</t>
  </si>
  <si>
    <t>Jørgen Vejnø</t>
  </si>
  <si>
    <t>Per Laursen</t>
  </si>
  <si>
    <t>Max Nielsen</t>
  </si>
  <si>
    <t>Dorthe Kolind Jacobsen (Høgh)</t>
  </si>
  <si>
    <t>Jens Erik Christensen</t>
  </si>
  <si>
    <t>Henrik Thygesen</t>
  </si>
  <si>
    <t>Pia Laursen (Haugaard)</t>
  </si>
  <si>
    <t>Karsten Lynggaard</t>
  </si>
  <si>
    <t>Anja Øster (Rørvik)</t>
  </si>
  <si>
    <t>Dorthe Ømark Jensen</t>
  </si>
  <si>
    <t>Lise Bjærge Nielsen</t>
  </si>
  <si>
    <t>Jette Fomsgaard</t>
  </si>
  <si>
    <t>Tom Jacobsen</t>
  </si>
  <si>
    <t>Henry Poulsen</t>
  </si>
  <si>
    <t>83  -  8.D</t>
  </si>
  <si>
    <t>Susanne Bystrup Jensen</t>
  </si>
  <si>
    <t>Bo Lausten</t>
  </si>
  <si>
    <t>Lars Andersen</t>
  </si>
  <si>
    <t>Ole Larsen</t>
  </si>
  <si>
    <t>Jesper Jessen</t>
  </si>
  <si>
    <t>Arne Laustsen</t>
  </si>
  <si>
    <t>Jens Peter Kastaniegaard (Jensen)</t>
  </si>
  <si>
    <t>Esben Hjertmann Frederiksen</t>
  </si>
  <si>
    <t>Anne Svenningsen</t>
  </si>
  <si>
    <t>Annette Kristiansen</t>
  </si>
  <si>
    <t>Mads Piilgaard Hansen</t>
  </si>
  <si>
    <t>Axel Laursen</t>
  </si>
  <si>
    <t>Jens Skytte</t>
  </si>
  <si>
    <t>Birte Madsen</t>
  </si>
  <si>
    <t>Hanne Lønberg Nørlem</t>
  </si>
  <si>
    <t>Mogens Brask</t>
  </si>
  <si>
    <t>René Værge</t>
  </si>
  <si>
    <t>Gunhild Hansen (Sigaard)</t>
  </si>
  <si>
    <t>82  -  8.A</t>
  </si>
  <si>
    <t>Peter Bernt Allentoft</t>
  </si>
  <si>
    <t>Mogens Nygaard Andersen</t>
  </si>
  <si>
    <t>Per Andersen</t>
  </si>
  <si>
    <t>Poul Erik Fisker</t>
  </si>
  <si>
    <t>Jørgen Elkjær Hansen</t>
  </si>
  <si>
    <t>Carsten Thougaard Nielsen</t>
  </si>
  <si>
    <t>Stig Alstrup Nielsen</t>
  </si>
  <si>
    <t>Rene Vinther Petersen</t>
  </si>
  <si>
    <t>Steen Bach Sandal</t>
  </si>
  <si>
    <t>Kim Jensen Skytte</t>
  </si>
  <si>
    <t>Helle Steen-Nielsen</t>
  </si>
  <si>
    <t>Helle Hauerberg Thygesen</t>
  </si>
  <si>
    <t>82  -  8.B</t>
  </si>
  <si>
    <t>82  -  8.C</t>
  </si>
  <si>
    <t>Tommy Brøndum Jensen</t>
  </si>
  <si>
    <t>Anders Jørgensen</t>
  </si>
  <si>
    <t>Flemming Faber</t>
  </si>
  <si>
    <t>81  -  8.A</t>
  </si>
  <si>
    <t>Jørgen Bundgaard</t>
  </si>
  <si>
    <t>Henrik Clausen</t>
  </si>
  <si>
    <t>Børge Skamriis Høgh</t>
  </si>
  <si>
    <t>Charlotte Koch</t>
  </si>
  <si>
    <t>Lars Kristian Kristensen</t>
  </si>
  <si>
    <t>Thomas Færk Kristensen</t>
  </si>
  <si>
    <t>Per Kjær Lambertsen</t>
  </si>
  <si>
    <t>Birgitte Lauritzen</t>
  </si>
  <si>
    <t>Ann Ambrosius Nielsen</t>
  </si>
  <si>
    <t>Bente Rask Nielsen</t>
  </si>
  <si>
    <t>Erna Egeberg Rasmussen</t>
  </si>
  <si>
    <t>Benny Schacksen</t>
  </si>
  <si>
    <t>Gitte Munch Sørensen</t>
  </si>
  <si>
    <t>Marianne Stenstrop Møller</t>
  </si>
  <si>
    <t>Finn Bonne</t>
  </si>
  <si>
    <t>Per Munch Sørensen</t>
  </si>
  <si>
    <t>Michael Marckmann Thorsen</t>
  </si>
  <si>
    <t>Svend Aage Thøgersen</t>
  </si>
  <si>
    <t>Tina Vinther</t>
  </si>
  <si>
    <t>81  -  8.B</t>
  </si>
  <si>
    <t>Frank Chr. Andersen</t>
  </si>
  <si>
    <t>Jessie Pia Bagge</t>
  </si>
  <si>
    <t>Doris Bruun</t>
  </si>
  <si>
    <t>Berit Brunsgaard</t>
  </si>
  <si>
    <t>Harald Højbjerg</t>
  </si>
  <si>
    <t>Jan Jakobsen</t>
  </si>
  <si>
    <t>Ellen Margrethe Jehg</t>
  </si>
  <si>
    <t>Morten Johansen</t>
  </si>
  <si>
    <t>Stefan Boesen</t>
  </si>
  <si>
    <t>Antoinette Bruun</t>
  </si>
  <si>
    <t>Allan Skovbo Andersen</t>
  </si>
  <si>
    <t>Henny Poulsen</t>
  </si>
  <si>
    <t>Randi Bjerre H.</t>
  </si>
  <si>
    <t>Mona Lise Jegh</t>
  </si>
  <si>
    <t>Carsten Bay</t>
  </si>
  <si>
    <t>Rikke Nielsen</t>
  </si>
  <si>
    <t>Mikael Fruergaard</t>
  </si>
  <si>
    <t>Brian Eskildsen</t>
  </si>
  <si>
    <t>( = Lotte Refsgaard ?)</t>
  </si>
  <si>
    <t>Kasper Lyngsø</t>
  </si>
  <si>
    <t>Jette Albertsen (Fyllgraf ?)</t>
  </si>
  <si>
    <t>Leo B. Andersen</t>
  </si>
  <si>
    <t>Lone Berg</t>
  </si>
  <si>
    <t>Birthe Kynæb  (Kristensen)</t>
  </si>
  <si>
    <t>Dorte Marie K. Nielsen (Jensen)</t>
  </si>
  <si>
    <t>Hanne Stenskrog Schou</t>
  </si>
  <si>
    <t>Finn Pedersen</t>
  </si>
  <si>
    <t>Steen Andersen</t>
  </si>
  <si>
    <t>Gert Haugaard</t>
  </si>
  <si>
    <t>Gert Westergaard</t>
  </si>
  <si>
    <t>Lene Fomsgaard</t>
  </si>
  <si>
    <t>Tove Bjørn Larsen ( Jensen)</t>
  </si>
  <si>
    <t>Karin Olesen (Jensen)</t>
  </si>
  <si>
    <t>Margit Simonsen  (Olesen)</t>
  </si>
  <si>
    <t>Britta Jakobsen</t>
  </si>
  <si>
    <t>Signe Andersen  (Nielsen)</t>
  </si>
  <si>
    <t>Pia Brorson</t>
  </si>
  <si>
    <t>Tage Magnus Kløjgaard</t>
  </si>
  <si>
    <t>Tina Kristiansen</t>
  </si>
  <si>
    <t>Peter Larsen</t>
  </si>
  <si>
    <t>Susan Lausten</t>
  </si>
  <si>
    <t>Claus Løkken</t>
  </si>
  <si>
    <t>Dorthe Madsen</t>
  </si>
  <si>
    <t>Henning Bach Myrthue</t>
  </si>
  <si>
    <t>Jens Nielsen</t>
  </si>
  <si>
    <t>Steen Bohnsted Pedersen</t>
  </si>
  <si>
    <t>Normann Kristensen Østergaard</t>
  </si>
  <si>
    <t>Gitte Andersen</t>
  </si>
  <si>
    <t>Lotte Møldrup Christensen</t>
  </si>
  <si>
    <t>Lars Elkjær</t>
  </si>
  <si>
    <t>Benny Andersen</t>
  </si>
  <si>
    <t>Torben Elkjær</t>
  </si>
  <si>
    <t>Eva Hansen</t>
  </si>
  <si>
    <t>Henrik Gammelby Jensen</t>
  </si>
  <si>
    <t>Jon Jensen</t>
  </si>
  <si>
    <t>Mona Brøndum jensen</t>
  </si>
  <si>
    <t>Thorben Kvejborg Jensen</t>
  </si>
  <si>
    <t>Lene Kristensen</t>
  </si>
  <si>
    <t>Iben Lene Laursen</t>
  </si>
  <si>
    <t>Anne Linder</t>
  </si>
  <si>
    <t>Gitte Aasted Madsen</t>
  </si>
  <si>
    <t>Susanne Mortensen</t>
  </si>
  <si>
    <t>Flemming Boris Nielsen</t>
  </si>
  <si>
    <t>Jens Vinther Nørgaard</t>
  </si>
  <si>
    <t>Gitte Pugholm Olsen</t>
  </si>
  <si>
    <t>Per Brix Svenningsen</t>
  </si>
  <si>
    <t>Gert Sørensen</t>
  </si>
  <si>
    <t>Mikkel E. Østergaard</t>
  </si>
  <si>
    <t>81  -  8.D</t>
  </si>
  <si>
    <t>80  -  8.A</t>
  </si>
  <si>
    <t>Mette Anne Cecilie Brask</t>
  </si>
  <si>
    <t>Karin Fredslund Gade</t>
  </si>
  <si>
    <t>Bent Skamriis Høgh</t>
  </si>
  <si>
    <t>Svend Erik Lund</t>
  </si>
  <si>
    <t>Inger Dorthe Nielsen</t>
  </si>
  <si>
    <t>Jan Thougaard Nielsen</t>
  </si>
  <si>
    <t>Hanne Nørris</t>
  </si>
  <si>
    <t>Peter Halling Rasmussen</t>
  </si>
  <si>
    <t>Henrik Sørensen</t>
  </si>
  <si>
    <t>Lars Troels</t>
  </si>
  <si>
    <t>Marlene Dissing (Andersen)</t>
  </si>
  <si>
    <t>Palle Hansen</t>
  </si>
  <si>
    <t xml:space="preserve">Jette Færk Haurits (Kristensen) </t>
  </si>
  <si>
    <t>Bent Støttrup (Nielsen)</t>
  </si>
  <si>
    <t>Laila Bjerring Haugaard (Hansen)</t>
  </si>
  <si>
    <t>80  -  8.B</t>
  </si>
  <si>
    <t>Botilla Trangbæk</t>
  </si>
  <si>
    <t>Conny Møller</t>
  </si>
  <si>
    <t>Helle Hornbæk Pedersen</t>
  </si>
  <si>
    <t>Torben Madsen</t>
  </si>
  <si>
    <t>Birte Schnoor</t>
  </si>
  <si>
    <t>Finn Østergaard Bertelsen</t>
  </si>
  <si>
    <t>Tage Rasmussen</t>
  </si>
  <si>
    <t>Edvard Jæger</t>
  </si>
  <si>
    <t>Henrik Korsbæk</t>
  </si>
  <si>
    <t>Tove Tolstrup Albertsen</t>
  </si>
  <si>
    <t>Nancy Kristensen (Johansen )</t>
  </si>
  <si>
    <t>Signe Blom</t>
  </si>
  <si>
    <t>Jette Kieldsen</t>
  </si>
  <si>
    <t>Hanne Elbæk  Hedegaard (Rasmussen)</t>
  </si>
  <si>
    <t>Vinnie Andersen</t>
  </si>
  <si>
    <t>Ingenie Høgh</t>
  </si>
  <si>
    <t>Mona Stick Sørensen</t>
  </si>
  <si>
    <t>Lene Dorte Mølgaard  (Jensen)</t>
  </si>
  <si>
    <t>Hanne Sten Eskildsen</t>
  </si>
  <si>
    <t>Tom Jensen</t>
  </si>
  <si>
    <t>Susanne Dahl  (Jensen)</t>
  </si>
  <si>
    <t>Lenette Tovgaard  (Andersen)</t>
  </si>
  <si>
    <t>Dorthe Maria Andersen</t>
  </si>
  <si>
    <t>Laila Serup Nørøxe</t>
  </si>
  <si>
    <t>Kirsten Bach Jørgensen</t>
  </si>
  <si>
    <t>Laila Louise Stisen Christensen</t>
  </si>
  <si>
    <t>Kasper Mortensen</t>
  </si>
  <si>
    <t>Randi Larsen</t>
  </si>
  <si>
    <t>Ivan Jensen</t>
  </si>
  <si>
    <t>Søs Grønberg</t>
  </si>
  <si>
    <t>Henning Rørbæk Nielsen</t>
  </si>
  <si>
    <t>80  -  8.C</t>
  </si>
  <si>
    <t>Ole Fruergaard</t>
  </si>
  <si>
    <t>Ole Pugholm Karlsen</t>
  </si>
  <si>
    <t>Lars Sørensen</t>
  </si>
  <si>
    <t>Claus Hougaard Pedersen</t>
  </si>
  <si>
    <t>Anders Nissen Andersen</t>
  </si>
  <si>
    <t>Hans Bugge Nielsen</t>
  </si>
  <si>
    <t>Peter Elkjær Rasmussen</t>
  </si>
  <si>
    <t>Karin Westergaard Brøndum</t>
  </si>
  <si>
    <t>Pia Tordrup</t>
  </si>
  <si>
    <t>Anne-Dorte Eriksen</t>
  </si>
  <si>
    <t>Maibritt Møldrup Kristensen</t>
  </si>
  <si>
    <t>Lone Østergaard</t>
  </si>
  <si>
    <t>80  -  8.D</t>
  </si>
  <si>
    <t>Mette Madsen</t>
  </si>
  <si>
    <t>Inge Trinderup</t>
  </si>
  <si>
    <t>Jan Haurits</t>
  </si>
  <si>
    <t>Arne Albertsen</t>
  </si>
  <si>
    <t>Ib Andersen</t>
  </si>
  <si>
    <t>Lars Alstrup Nielsen</t>
  </si>
  <si>
    <t>Pia Bonde Larsen</t>
  </si>
  <si>
    <t>Kirsten Pedersen</t>
  </si>
  <si>
    <t>Leila (Larsen) Bidstrup</t>
  </si>
  <si>
    <t>Helle Dalsgaard</t>
  </si>
  <si>
    <t>Irma Dam Nielsen</t>
  </si>
  <si>
    <t>Irene Lund Nicolaisen</t>
  </si>
  <si>
    <t>Charlotte Bülow</t>
  </si>
  <si>
    <t>Hanne Hoffmann</t>
  </si>
  <si>
    <t>Bjarne Nielsen</t>
  </si>
  <si>
    <t>Morten Baden Rohde</t>
  </si>
  <si>
    <t>Lone Skov Hjort</t>
  </si>
  <si>
    <t>79  -  8.A</t>
  </si>
  <si>
    <t>Benitta Andersen</t>
  </si>
  <si>
    <t>Peder Dalsgaard</t>
  </si>
  <si>
    <t>Bjarne Frandsen</t>
  </si>
  <si>
    <t>Lis Jensen</t>
  </si>
  <si>
    <t>John Stick</t>
  </si>
  <si>
    <t>Søren Munk Jensen</t>
  </si>
  <si>
    <t>Lars Larsen</t>
  </si>
  <si>
    <t>Ole Lundahl Nielsen</t>
  </si>
  <si>
    <t>Steen Petersen</t>
  </si>
  <si>
    <t>Lars Rimmer</t>
  </si>
  <si>
    <t>Susanne Sørensen</t>
  </si>
  <si>
    <t>Elin Thøgersen Borngräber</t>
  </si>
  <si>
    <t>Christian Vinther</t>
  </si>
  <si>
    <t>Jørn Dalsgaard</t>
  </si>
  <si>
    <t>Henriette Andersen</t>
  </si>
  <si>
    <t>Mette Berntsen</t>
  </si>
  <si>
    <t>Karen Davidsen</t>
  </si>
  <si>
    <t>Pia Rønning Christensen</t>
  </si>
  <si>
    <t>Åke Dalsgaard</t>
  </si>
  <si>
    <t>Bodil Fuglsang</t>
  </si>
  <si>
    <t>Lars Bechmann</t>
  </si>
  <si>
    <t>Anette Bjerring</t>
  </si>
  <si>
    <t>Ida Vestergaard</t>
  </si>
  <si>
    <t>Kari Jacobsen</t>
  </si>
  <si>
    <t>Hans Kristian Fisker</t>
  </si>
  <si>
    <t>Marianne Fruergaard (Hansen)</t>
  </si>
  <si>
    <t>Lars P. Haugaard</t>
  </si>
  <si>
    <t>Dora Jakobsen</t>
  </si>
  <si>
    <t>Mette Munk Bergquist (Jensen)</t>
  </si>
  <si>
    <t>Lone Kastbjerg (Larsen)</t>
  </si>
  <si>
    <t>Allis Leegaard (Sørensen)</t>
  </si>
  <si>
    <t>Johnny Løkken</t>
  </si>
  <si>
    <t>Laila E. Mogensen</t>
  </si>
  <si>
    <t>Lars Monberg</t>
  </si>
  <si>
    <t>Brian Dam Nielsen</t>
  </si>
  <si>
    <t>Palle Nielsen</t>
  </si>
  <si>
    <t>Anni Pedersen</t>
  </si>
  <si>
    <t>Niels Iver Husum Stick</t>
  </si>
  <si>
    <t>Preben Stick</t>
  </si>
  <si>
    <t>Thomas Tøth</t>
  </si>
  <si>
    <t>Anne Marie Findinge (Vorre)</t>
  </si>
  <si>
    <t>Morten Østergaard</t>
  </si>
  <si>
    <t>Kurt Bech</t>
  </si>
  <si>
    <t>Anders Peter Frederiksen</t>
  </si>
  <si>
    <t>Kim Nedergaard</t>
  </si>
  <si>
    <t>78  -  8.A</t>
  </si>
  <si>
    <t>Per Trinderup</t>
  </si>
  <si>
    <t>78  -  8.B</t>
  </si>
  <si>
    <t>Lone Wasehuus</t>
  </si>
  <si>
    <t>Gert Aaby</t>
  </si>
  <si>
    <t>Poul Balle Andersen</t>
  </si>
  <si>
    <t>Lars Hahn</t>
  </si>
  <si>
    <t>Dorthe Lund Jensen</t>
  </si>
  <si>
    <t>Lissy Jæger</t>
  </si>
  <si>
    <t>Michael Kornbech Larsen</t>
  </si>
  <si>
    <t>Tonny Bech Madsen</t>
  </si>
  <si>
    <t>Ivan Møller</t>
  </si>
  <si>
    <t>Freddy Sørensen</t>
  </si>
  <si>
    <t>Jørgen Rasborg Thomsen</t>
  </si>
  <si>
    <t>Johannes Bisgaard</t>
  </si>
  <si>
    <t>Margit Højbjerg Nielsen</t>
  </si>
  <si>
    <t>Berit Rasmussen  (Kristensen)</t>
  </si>
  <si>
    <t>Elin Rasmussen (Schaltz Kristiansen)</t>
  </si>
  <si>
    <t>Birthe Nielsen  (Lassen)</t>
  </si>
  <si>
    <t>Dorthe Myrthue Lange</t>
  </si>
  <si>
    <t>Heidi Lassen  (Olesen)</t>
  </si>
  <si>
    <t>Inge Margrethe Jakobsen (Rasmussen)</t>
  </si>
  <si>
    <t>Nancy Jacobsen (K. Østergaard)</t>
  </si>
  <si>
    <t>Gert Rasmussen</t>
  </si>
  <si>
    <t>Peter Bisgaard</t>
  </si>
  <si>
    <t>78  -  8.C</t>
  </si>
  <si>
    <t>Steen K. Andersen</t>
  </si>
  <si>
    <t>Jens Christian Jensen</t>
  </si>
  <si>
    <t>Kim Kjeldal Jensen</t>
  </si>
  <si>
    <t>Rene Ejner Holm Jensen</t>
  </si>
  <si>
    <t>Niels Jørgen Jørgensen</t>
  </si>
  <si>
    <t>Jan Kjær Lambertsen</t>
  </si>
  <si>
    <t>Erik Kjeldgaard Mortensen</t>
  </si>
  <si>
    <t>Jette Mørk Nielsen</t>
  </si>
  <si>
    <t>Per Pugholm Olsen</t>
  </si>
  <si>
    <t>Tommy Wierenfeldt Rasmussen</t>
  </si>
  <si>
    <t>Henning Schacksen</t>
  </si>
  <si>
    <t>Nette Elisabeth Simonsen</t>
  </si>
  <si>
    <t>Jan Thorsager</t>
  </si>
  <si>
    <t>Preben Winther Westergaard</t>
  </si>
  <si>
    <t>Inge Merete Andersen  (Jensen)</t>
  </si>
  <si>
    <t>Lars Vadsholt Jørgensen</t>
  </si>
  <si>
    <t>78  -  8.D</t>
  </si>
  <si>
    <t>Pia Kristensen (Pedersen)</t>
  </si>
  <si>
    <t>Peder Bohnstedt-Pedersen</t>
  </si>
  <si>
    <t>Jørgen Pedersen</t>
  </si>
  <si>
    <t>Gert Christensen</t>
  </si>
  <si>
    <t>Karin Hebsgaard  (Sigaard)</t>
  </si>
  <si>
    <t>Mette Nielsen  (Jensen)</t>
  </si>
  <si>
    <t>Kelvin Glerup</t>
  </si>
  <si>
    <t>Henrik Jessen Jensen</t>
  </si>
  <si>
    <t>Inger Frandsen  (Jakobsen)</t>
  </si>
  <si>
    <t>Linda Rueholm Kristensen</t>
  </si>
  <si>
    <t>Erik Lund</t>
  </si>
  <si>
    <t>Ellen Bundgaard</t>
  </si>
  <si>
    <t>Tonny Gammelby Jensen</t>
  </si>
  <si>
    <t>Dorte Bjerring</t>
  </si>
  <si>
    <t>Abrahamsen</t>
  </si>
  <si>
    <t>Mortensen</t>
  </si>
  <si>
    <t>Høgh</t>
  </si>
  <si>
    <t xml:space="preserve">Anette </t>
  </si>
  <si>
    <t>Bente</t>
  </si>
  <si>
    <t>Bjarne</t>
  </si>
  <si>
    <t>Lange</t>
  </si>
  <si>
    <t>Dalsgaard</t>
  </si>
  <si>
    <t>Christian</t>
  </si>
  <si>
    <t>Hellemann Hansen</t>
  </si>
  <si>
    <t>Conny</t>
  </si>
  <si>
    <t>Haugaard Olesen</t>
  </si>
  <si>
    <t xml:space="preserve">Dorit </t>
  </si>
  <si>
    <t>Sørensen</t>
  </si>
  <si>
    <t xml:space="preserve"> Berg</t>
  </si>
  <si>
    <t xml:space="preserve">Else </t>
  </si>
  <si>
    <t>U. Christoffersen</t>
  </si>
  <si>
    <t>Faber</t>
  </si>
  <si>
    <t xml:space="preserve">Hanne </t>
  </si>
  <si>
    <t>L. Nielsen</t>
  </si>
  <si>
    <t>Hans Olav</t>
  </si>
  <si>
    <t>Frederiksen</t>
  </si>
  <si>
    <t>Helle</t>
  </si>
  <si>
    <t>Inge Merethe</t>
  </si>
  <si>
    <t xml:space="preserve"> Madsen</t>
  </si>
  <si>
    <t>Lemming</t>
  </si>
  <si>
    <t>Ivan</t>
  </si>
  <si>
    <t xml:space="preserve">Jakob </t>
  </si>
  <si>
    <t>Brandt</t>
  </si>
  <si>
    <t>Jan</t>
  </si>
  <si>
    <t>Jenny</t>
  </si>
  <si>
    <t>Olesen Mæng</t>
  </si>
  <si>
    <t>Jens</t>
  </si>
  <si>
    <t xml:space="preserve">Jette </t>
  </si>
  <si>
    <t>Blåbjerg</t>
  </si>
  <si>
    <t xml:space="preserve">Joan </t>
  </si>
  <si>
    <t>Strøm</t>
  </si>
  <si>
    <t>Johannes</t>
  </si>
  <si>
    <t>H. Frederiksen</t>
  </si>
  <si>
    <t xml:space="preserve">Kim </t>
  </si>
  <si>
    <t>Kenneth</t>
  </si>
  <si>
    <t>Kjær</t>
  </si>
  <si>
    <t>Kirsten</t>
  </si>
  <si>
    <t>Troelsen Velling</t>
  </si>
  <si>
    <t>Sonne</t>
  </si>
  <si>
    <t xml:space="preserve">Knud </t>
  </si>
  <si>
    <t xml:space="preserve">Lars </t>
  </si>
  <si>
    <t>Hedelund Christiansen</t>
  </si>
  <si>
    <t>Bech</t>
  </si>
  <si>
    <t>Leif</t>
  </si>
  <si>
    <t>Tolstrup</t>
  </si>
  <si>
    <t>Brunsgaard</t>
  </si>
  <si>
    <t>Lindegaard Jensen</t>
  </si>
  <si>
    <t>Lissi</t>
  </si>
  <si>
    <t>Hølledig</t>
  </si>
  <si>
    <t>Marianne</t>
  </si>
  <si>
    <t>Lund</t>
  </si>
  <si>
    <t>Søndergaard</t>
  </si>
  <si>
    <t>Mogens</t>
  </si>
  <si>
    <t>Ruhoff</t>
  </si>
  <si>
    <t xml:space="preserve">Ole </t>
  </si>
  <si>
    <t xml:space="preserve">Ove </t>
  </si>
  <si>
    <t>Paw</t>
  </si>
  <si>
    <t>B. Axelsen</t>
  </si>
  <si>
    <t>Per</t>
  </si>
  <si>
    <t>Vincent Sørensen</t>
  </si>
  <si>
    <t xml:space="preserve">Peter </t>
  </si>
  <si>
    <t>S. Larsen</t>
  </si>
  <si>
    <t>Pia</t>
  </si>
  <si>
    <t>G. Brøns</t>
  </si>
  <si>
    <t xml:space="preserve">Steen </t>
  </si>
  <si>
    <t>H. Nedergaard</t>
  </si>
  <si>
    <t>Stella</t>
  </si>
  <si>
    <t xml:space="preserve">Tonny </t>
  </si>
  <si>
    <t>Skovgaard Jensen</t>
  </si>
  <si>
    <t>B.D. Hummelmose</t>
  </si>
  <si>
    <t>Årgang 77</t>
  </si>
  <si>
    <t>76  -  8.A</t>
  </si>
  <si>
    <t>Birthe Lene Andersen</t>
  </si>
  <si>
    <t>Marianne Nygaard Andersen</t>
  </si>
  <si>
    <t>Stig Egelund Andersen</t>
  </si>
  <si>
    <t>Connie Smed Bertelsen</t>
  </si>
  <si>
    <t>Lars P. Bonne</t>
  </si>
  <si>
    <t>Finn Buhl Christensen</t>
  </si>
  <si>
    <t>Kristian Hansen</t>
  </si>
  <si>
    <t>Pia Haurits</t>
  </si>
  <si>
    <t>John Jensen</t>
  </si>
  <si>
    <t>Ole Jensen</t>
  </si>
  <si>
    <t>Martin Lauring Jespersen</t>
  </si>
  <si>
    <t>Bjarne Lund</t>
  </si>
  <si>
    <t>Jytte Jensen</t>
  </si>
  <si>
    <t>Hanne Pedersen</t>
  </si>
  <si>
    <t>Jonna Nielsen</t>
  </si>
  <si>
    <t>Marianne Wenning Lynggaard</t>
  </si>
  <si>
    <t>Anna Højbjerg Kristensen</t>
  </si>
  <si>
    <t>Niels A. Nielsen</t>
  </si>
  <si>
    <t>Mette Mouritsen</t>
  </si>
  <si>
    <t>Tove Nielsen  (Sørensen)</t>
  </si>
  <si>
    <t>Heidi Glerup Hinrup</t>
  </si>
  <si>
    <t>Charlotte Brøndum Østergaard (Jensen)</t>
  </si>
  <si>
    <t>Stine Christensen</t>
  </si>
  <si>
    <t>Klaus Bugge Nielsen</t>
  </si>
  <si>
    <t>Peter Braskø</t>
  </si>
  <si>
    <t>Michael E. Hansen</t>
  </si>
  <si>
    <t>Lene Andersen Vorre</t>
  </si>
  <si>
    <t>Anne-Marie Vestergaard</t>
  </si>
  <si>
    <t>Vagn Kristensen</t>
  </si>
  <si>
    <t>Bent E. Sørensen</t>
  </si>
  <si>
    <t>Eva Olsen (Dalsgaard)</t>
  </si>
  <si>
    <t>Marianne Larsen  (Eskildsen)</t>
  </si>
  <si>
    <t>Vibeke Mikkelsen (Jensen)</t>
  </si>
  <si>
    <t>Inger Margrethe Mikkelsen (Knudsen)</t>
  </si>
  <si>
    <t>Kirsten Kjærgaard Nielsen (Andersen)</t>
  </si>
  <si>
    <t>Lisbeth Fleischer  (Larsen)</t>
  </si>
  <si>
    <t>Gitte Skals  (Mortensen)</t>
  </si>
  <si>
    <t>Anette Grysbæk Damgaard (Vammen)</t>
  </si>
  <si>
    <t>76  -  8.B</t>
  </si>
  <si>
    <t>Ann Vestergaard Olesen</t>
  </si>
  <si>
    <t>Anneli Langberg Pedersen</t>
  </si>
  <si>
    <t>Annette Hoffmann</t>
  </si>
  <si>
    <t>Benny Vorre</t>
  </si>
  <si>
    <t>Bent Frandsen</t>
  </si>
  <si>
    <t>Birgit Pedersen</t>
  </si>
  <si>
    <t>Hanne Jensen</t>
  </si>
  <si>
    <t>Klasse:</t>
  </si>
  <si>
    <t>Heidi Høgh</t>
  </si>
  <si>
    <t>Lars Rhode</t>
  </si>
  <si>
    <t>1. Real</t>
  </si>
  <si>
    <t>Niels Ole Andersen</t>
  </si>
  <si>
    <t>8. Kl.</t>
  </si>
  <si>
    <t>1. real</t>
  </si>
  <si>
    <t>8. kl.</t>
  </si>
  <si>
    <t>1. real B</t>
  </si>
  <si>
    <t>Tommy Brøndum</t>
  </si>
  <si>
    <t>8.a</t>
  </si>
  <si>
    <t>8.b</t>
  </si>
  <si>
    <t>8.c</t>
  </si>
  <si>
    <t>8.d</t>
  </si>
  <si>
    <t>Michael Møller</t>
  </si>
  <si>
    <t>Pia Ambrosius</t>
  </si>
  <si>
    <t>Birthe Nielsen (Lassen)</t>
  </si>
  <si>
    <t>Inger Frandsen (Jacobsen)</t>
  </si>
  <si>
    <t>hele årg.</t>
  </si>
  <si>
    <t>Anette Gade</t>
  </si>
  <si>
    <t>1. real A</t>
  </si>
  <si>
    <t>Martin Nielsen</t>
  </si>
  <si>
    <t>1942-43</t>
  </si>
  <si>
    <t>1943-44</t>
  </si>
  <si>
    <t>1944-45</t>
  </si>
  <si>
    <t>1950-51</t>
  </si>
  <si>
    <t>1949-50</t>
  </si>
  <si>
    <t>1948-49</t>
  </si>
  <si>
    <t>1947-48</t>
  </si>
  <si>
    <t>1946-47</t>
  </si>
  <si>
    <t>1945-46</t>
  </si>
  <si>
    <t>1951-52</t>
  </si>
  <si>
    <t>Tanja Albertsen</t>
  </si>
  <si>
    <t>Gitte Axelsen</t>
  </si>
  <si>
    <t>Ole Granly Nielsen</t>
  </si>
  <si>
    <t>Birte Gammelby (Nielsen)</t>
  </si>
  <si>
    <t>Bente S. Vestergaard (Søndergaard)</t>
  </si>
  <si>
    <t>Irene Kristensen</t>
  </si>
  <si>
    <t>Knud Erik Nielsen</t>
  </si>
  <si>
    <t>1. Real B</t>
  </si>
  <si>
    <t>1. Real A</t>
  </si>
  <si>
    <t>Henrik F. Hansen</t>
  </si>
  <si>
    <t>Henrik Rasmussen</t>
  </si>
  <si>
    <t>Tommy Kjeldahl Jensen</t>
  </si>
  <si>
    <t>Dorthe Bech Christensen</t>
  </si>
  <si>
    <t>Thomas Nørlem</t>
  </si>
  <si>
    <t>Anne-Mette Høgh (Nielsen)</t>
  </si>
  <si>
    <t>Christina Nielsen</t>
  </si>
  <si>
    <t>Inger Lise Troelsen (Christensen)</t>
  </si>
  <si>
    <t>Gitte Nygaard</t>
  </si>
  <si>
    <t>Jonna Bjærge</t>
  </si>
  <si>
    <t>Kontaktperson(er)</t>
  </si>
  <si>
    <t>8. Årg.:</t>
  </si>
  <si>
    <t>Fødeår:</t>
  </si>
  <si>
    <t>Malene Kallestrup</t>
  </si>
  <si>
    <t>Opl. i 9.</t>
  </si>
  <si>
    <t>Peter Trærup</t>
  </si>
  <si>
    <t>8. B</t>
  </si>
  <si>
    <t>8. A</t>
  </si>
  <si>
    <t>8.a + b</t>
  </si>
  <si>
    <t>Tilm.</t>
  </si>
  <si>
    <t>Hanne Westergaard</t>
  </si>
  <si>
    <t>Dorthe Jørgensen</t>
  </si>
  <si>
    <t>Karsten Mouritsen</t>
  </si>
  <si>
    <t>Kirsten Lund Poulsen (Jensen)</t>
  </si>
  <si>
    <t>V. Sørensen (Christensen)</t>
  </si>
  <si>
    <t>Hans Henrik Ørris</t>
  </si>
  <si>
    <t>Henrik Pedersen</t>
  </si>
  <si>
    <t>Ida Lauridsen</t>
  </si>
  <si>
    <t>Jette Kristensen</t>
  </si>
  <si>
    <t>Lars Christensen</t>
  </si>
  <si>
    <t>Lene Damgaard Møller (Iversen)</t>
  </si>
  <si>
    <t>Mona Møller Bersang</t>
  </si>
  <si>
    <t>Per Høgh</t>
  </si>
  <si>
    <t>Per Løkken</t>
  </si>
  <si>
    <t>Preben Mortensen</t>
  </si>
  <si>
    <t>Søren Thorup</t>
  </si>
  <si>
    <t>Vibeke Stenstrop</t>
  </si>
  <si>
    <t>76  -  8.C</t>
  </si>
  <si>
    <t>Harritz, Michael</t>
  </si>
  <si>
    <t>Christensen, Ebba Theill</t>
  </si>
  <si>
    <t>Kim Rønning Christensen</t>
  </si>
  <si>
    <t>Birthe Thoft Jensen</t>
  </si>
  <si>
    <t>Berit Fomsgaard Lynderup</t>
  </si>
  <si>
    <t>Frederiksen, Bo Hjertmann</t>
  </si>
  <si>
    <t>Dalsgaard, Jan P.</t>
  </si>
  <si>
    <t>Gade, Anette</t>
  </si>
  <si>
    <t>Jensen, Hans Erik Gammelby</t>
  </si>
  <si>
    <t>Jensen, Nick</t>
  </si>
  <si>
    <t>Kristiansen, Dorte Møller</t>
  </si>
  <si>
    <t>Mogensen, Lene</t>
  </si>
  <si>
    <t>Olesen, Jørgen</t>
  </si>
  <si>
    <t>Søndergaard, Mogens</t>
  </si>
  <si>
    <t>Sørensen, Henrik</t>
  </si>
  <si>
    <t>Østergaard, Johannes</t>
  </si>
  <si>
    <t>Nørskov, Jens Ole</t>
  </si>
  <si>
    <t>Rasmussen, Jan Ole</t>
  </si>
  <si>
    <t>Rimmer, Pia</t>
  </si>
  <si>
    <t>Andreasen, Leif</t>
  </si>
  <si>
    <t>Fuglsang, Dorthe</t>
  </si>
  <si>
    <t>Toth, Michael</t>
  </si>
  <si>
    <t>Svensen, Bodil</t>
  </si>
  <si>
    <t>Andersen, Jette M</t>
  </si>
  <si>
    <t>Sørensen, Mona Lundahl</t>
  </si>
  <si>
    <t>Anette Højgaard Hansen</t>
  </si>
  <si>
    <t>Gitte Lundal Nielsen</t>
  </si>
  <si>
    <t>Helle Bjærge Sørensen ( Nielsen)</t>
  </si>
  <si>
    <t>Annette Høgh (Jensen)</t>
  </si>
  <si>
    <t>Sabine Tøth</t>
  </si>
  <si>
    <t>Betty Nørgaard Larsen</t>
  </si>
  <si>
    <t>Lene Vestergaard Albertsen</t>
  </si>
  <si>
    <t>Jette Skamriis</t>
  </si>
  <si>
    <t>Laila Sørensen</t>
  </si>
  <si>
    <t>Malaika Julianna Høgh (Grethe Høgh)</t>
  </si>
  <si>
    <t>Jes Erik V. Bagge</t>
  </si>
  <si>
    <t>Kim Hundevadt</t>
  </si>
  <si>
    <t>Jan Kjeldahl (Jensen)</t>
  </si>
  <si>
    <t>Peter Wirenfeldt Rasmussen</t>
  </si>
  <si>
    <t>Hans Rødgaard</t>
  </si>
  <si>
    <t>Kaj Verner Kristensen</t>
  </si>
  <si>
    <t>Frits Andersen</t>
  </si>
  <si>
    <t>Kurt Pedersen</t>
  </si>
  <si>
    <t>Ejnar L. Iversen</t>
  </si>
  <si>
    <t>74  -  1. real A</t>
  </si>
  <si>
    <t>Dorte Mariann Nielsen</t>
  </si>
  <si>
    <t>74  -  1. real B</t>
  </si>
  <si>
    <t>Tony Andersen</t>
  </si>
  <si>
    <t>Kim Axelsen</t>
  </si>
  <si>
    <t>Jette Palmhøj</t>
  </si>
  <si>
    <t>René Åby</t>
  </si>
  <si>
    <t>Bente Nielsen</t>
  </si>
  <si>
    <t>Claus Bohnstedt</t>
  </si>
  <si>
    <t>Lisbeth Troelsen</t>
  </si>
  <si>
    <t>Eva Jensen</t>
  </si>
  <si>
    <t>Hanne Kjær</t>
  </si>
  <si>
    <t>Sonja Larsen</t>
  </si>
  <si>
    <t>Martin Mortensen</t>
  </si>
  <si>
    <t>Nina Ravnsbæk</t>
  </si>
  <si>
    <t>Steen Støttrup Mikkelsen</t>
  </si>
  <si>
    <t>Arne Lykkegaard</t>
  </si>
  <si>
    <t>Tommy Schaksen</t>
  </si>
  <si>
    <t>Dorte Aannestad</t>
  </si>
  <si>
    <t>Preben Hahn</t>
  </si>
  <si>
    <t>Michael Jensen</t>
  </si>
  <si>
    <t>Helle Munch Trangbæk</t>
  </si>
  <si>
    <t>Ebba D. Nielsen-Grøn</t>
  </si>
  <si>
    <t>Peter Wagner</t>
  </si>
  <si>
    <t>74  -  8. klasse</t>
  </si>
  <si>
    <t>Tonny Skov</t>
  </si>
  <si>
    <t>Betty</t>
  </si>
  <si>
    <t>Lene Sørensen</t>
  </si>
  <si>
    <t>Ragnhild Frank</t>
  </si>
  <si>
    <t>Morten M. Justesen  (efter sp.)</t>
  </si>
  <si>
    <t>Ena</t>
  </si>
  <si>
    <t>Svend Aage</t>
  </si>
  <si>
    <t>Jens Flarup Vestergaard</t>
  </si>
  <si>
    <t>Susanne Bødker</t>
  </si>
  <si>
    <t>Birthe Koldby</t>
  </si>
  <si>
    <t>Dorthe Vallentin Jensen</t>
  </si>
  <si>
    <t>Bodil Schaltz Mogensen</t>
  </si>
  <si>
    <t>Else marie Hansen</t>
  </si>
  <si>
    <t>Palle Bersang</t>
  </si>
  <si>
    <t>Orla Albertsen</t>
  </si>
  <si>
    <t>Jørgen Skals</t>
  </si>
  <si>
    <t>Frank Sørensen</t>
  </si>
  <si>
    <t>Gert Sloth</t>
  </si>
  <si>
    <t>Allan Ingemann Lausten</t>
  </si>
  <si>
    <t>Hans Jørgen Andersen</t>
  </si>
  <si>
    <t>Bodil Høgh</t>
  </si>
  <si>
    <t>Steen Gade</t>
  </si>
  <si>
    <t>73  -  real A</t>
  </si>
  <si>
    <t>Anette Andersen</t>
  </si>
  <si>
    <t>Torben Braskø</t>
  </si>
  <si>
    <t>Lene Hahn-Rasmussen</t>
  </si>
  <si>
    <t>Bente Jacobsen</t>
  </si>
  <si>
    <t>Kurt Jensen</t>
  </si>
  <si>
    <t>68  -  1. real</t>
  </si>
  <si>
    <t>Flemming Andersen</t>
  </si>
  <si>
    <t>Laust B. Pedersen</t>
  </si>
  <si>
    <t>Steen Bach</t>
  </si>
  <si>
    <t>Freddy Mortensen</t>
  </si>
  <si>
    <t>Thøger Jensbye</t>
  </si>
  <si>
    <t>Jørgen Brunsgaard</t>
  </si>
  <si>
    <t>Steen Sømod</t>
  </si>
  <si>
    <t>Jette Laustsen</t>
  </si>
  <si>
    <t>Niels Kristensen</t>
  </si>
  <si>
    <t>Torkild Lange Jensen</t>
  </si>
  <si>
    <t>Hardy Møller</t>
  </si>
  <si>
    <t>Else Mogensen</t>
  </si>
  <si>
    <t>Kirsten B. Jensen</t>
  </si>
  <si>
    <t>Alice Nørgaard</t>
  </si>
  <si>
    <t>Lillian Andersen</t>
  </si>
  <si>
    <t>Conny Dalsgaard</t>
  </si>
  <si>
    <t>Leo Dalsgaard</t>
  </si>
  <si>
    <t>Birgit Steffensen  (Nielsen)</t>
  </si>
  <si>
    <t>Flemming Mogensen</t>
  </si>
  <si>
    <t>Eva Lausten</t>
  </si>
  <si>
    <t>Hanne Sørensen    ( Schaksen )</t>
  </si>
  <si>
    <t>Bente Hansen        ( Skals )</t>
  </si>
  <si>
    <t>Anne Marie Kallfoed ( Christensen )</t>
  </si>
  <si>
    <t>68  -  8. klasse</t>
  </si>
  <si>
    <t>Kirsten Mouritsen</t>
  </si>
  <si>
    <t>Jonna Bjærge Bay</t>
  </si>
  <si>
    <t>67  -  1. real</t>
  </si>
  <si>
    <t>Børge Albertsen</t>
  </si>
  <si>
    <t>Orla Andersen</t>
  </si>
  <si>
    <t>Bente (Bech) Sørensen</t>
  </si>
  <si>
    <t>Leif Christensen</t>
  </si>
  <si>
    <t>Aage Visbech</t>
  </si>
  <si>
    <t>Knud Hampenberg</t>
  </si>
  <si>
    <t>Grethe (Jensen) Skrøder</t>
  </si>
  <si>
    <t>Johnny Hagen</t>
  </si>
  <si>
    <t>Niels Kristian Kristensen</t>
  </si>
  <si>
    <t>Inga Lise Kristensen</t>
  </si>
  <si>
    <t>Bjarne Kvist</t>
  </si>
  <si>
    <t>Ejvind Lund</t>
  </si>
  <si>
    <t>Jørgen Mouritsen</t>
  </si>
  <si>
    <t>Anne (Nicolaisen) Nedergård</t>
  </si>
  <si>
    <t>Kirsten Grøn Nielsen</t>
  </si>
  <si>
    <t>Linda Nørskov</t>
  </si>
  <si>
    <t>Ivan Pedersen</t>
  </si>
  <si>
    <t>(Karen Marie) Mie Wittroff</t>
  </si>
  <si>
    <t>Erik Sørensen</t>
  </si>
  <si>
    <t>Henning Ditlev Sørensen</t>
  </si>
  <si>
    <t>Kaj Madsen</t>
  </si>
  <si>
    <t>67  -  8. klasse</t>
  </si>
  <si>
    <t>Årgang  66</t>
  </si>
  <si>
    <t>Henning Bech</t>
  </si>
  <si>
    <t>Karin Pedersen</t>
  </si>
  <si>
    <t>Inge Marie Gulholm</t>
  </si>
  <si>
    <t>Bent Møldrup</t>
  </si>
  <si>
    <t>Leif Frøslev</t>
  </si>
  <si>
    <t>Jytte Andersen</t>
  </si>
  <si>
    <t>Margit Esbech</t>
  </si>
  <si>
    <t>Lise Gori</t>
  </si>
  <si>
    <t>Åse Kristensen</t>
  </si>
  <si>
    <t>Annette Kristensen</t>
  </si>
  <si>
    <t>Knud Erik Jensen</t>
  </si>
  <si>
    <t>Jon Dahse</t>
  </si>
  <si>
    <t>Jens Sørensen</t>
  </si>
  <si>
    <t>Niels Erik Rasmussen</t>
  </si>
  <si>
    <t>Jørgen Kristensen</t>
  </si>
  <si>
    <t>Hans Bonne</t>
  </si>
  <si>
    <t>Ole Kristensen</t>
  </si>
  <si>
    <t>Egon Skårup</t>
  </si>
  <si>
    <t>Jens Erik Troels</t>
  </si>
  <si>
    <t>Poul Brøndum Jensen</t>
  </si>
  <si>
    <t>Jonna Bach</t>
  </si>
  <si>
    <t>Tonny Dalsgaard</t>
  </si>
  <si>
    <t>Alice Laustsen</t>
  </si>
  <si>
    <t>Jonna Kristensen</t>
  </si>
  <si>
    <t>Niels Jørgen Dahl</t>
  </si>
  <si>
    <t>Niels Høgh</t>
  </si>
  <si>
    <t>Linda Kristensen</t>
  </si>
  <si>
    <t>Per Nørgaard</t>
  </si>
  <si>
    <t>Johanne Dalsgaard</t>
  </si>
  <si>
    <t>Esther Madsen</t>
  </si>
  <si>
    <t>Johannes Møller</t>
  </si>
  <si>
    <t>Ulla Kristensen</t>
  </si>
  <si>
    <t>Ketty Kristensen</t>
  </si>
  <si>
    <t>Jette Skov Hammershøj</t>
  </si>
  <si>
    <t>Lene Thøgersen</t>
  </si>
  <si>
    <t>Aase Nørskov</t>
  </si>
  <si>
    <t>Karen Marie Dahl Jakobsen</t>
  </si>
  <si>
    <t>Niels Kristian Jørgensen</t>
  </si>
  <si>
    <t>Jens Peter Nielsen</t>
  </si>
  <si>
    <t>Bjarne Thoft Jensen</t>
  </si>
  <si>
    <t>Nancy Nielsen</t>
  </si>
  <si>
    <t>Inge Lise Sørensen</t>
  </si>
  <si>
    <t>Birthe Simonsen</t>
  </si>
  <si>
    <t>Kirsten Mortensen</t>
  </si>
  <si>
    <t>Birgit W Dalsgaard</t>
  </si>
  <si>
    <t>Karen Svendsen</t>
  </si>
  <si>
    <t>Inge Marie Sloth</t>
  </si>
  <si>
    <t>Inge Pedersen</t>
  </si>
  <si>
    <t>65  -  1. real</t>
  </si>
  <si>
    <t>Niels Jørgen Hedegaard</t>
  </si>
  <si>
    <t>Ingrid Cleeman</t>
  </si>
  <si>
    <t>Verner Kristensen</t>
  </si>
  <si>
    <t>Benthe Jensen</t>
  </si>
  <si>
    <t>Gert Boller</t>
  </si>
  <si>
    <t>Svend Brøndum</t>
  </si>
  <si>
    <t>Knud Aage Bengtsen</t>
  </si>
  <si>
    <t>Erik Pedersen</t>
  </si>
  <si>
    <t>Kaj Pedersen</t>
  </si>
  <si>
    <t>Kristian Andersen</t>
  </si>
  <si>
    <t>Osvald Dalsgaard</t>
  </si>
  <si>
    <t>Dines Jensen</t>
  </si>
  <si>
    <t>Poul Brandt Jensen</t>
  </si>
  <si>
    <t>Hanne Andersen</t>
  </si>
  <si>
    <t>Karin Kristensen  (Nielsen)</t>
  </si>
  <si>
    <t>Bente Bjærge Poulsen  (Nielsen)</t>
  </si>
  <si>
    <t>Frank Brandstrup  (Ø. Pedersen)</t>
  </si>
  <si>
    <t>Lilly Skov  (Bach)</t>
  </si>
  <si>
    <t>Jette Vestergaard  (Sørensen)</t>
  </si>
  <si>
    <t>Birgit Giødesen  (Nielsen)</t>
  </si>
  <si>
    <t>Vera Mølgaard  (Andersen)</t>
  </si>
  <si>
    <t>Lissy Kvorning  (Andersen)</t>
  </si>
  <si>
    <t>Erik Jensen  - Klejtrup</t>
  </si>
  <si>
    <t>Erik Jensen  -  Troelstrup</t>
  </si>
  <si>
    <t>65  -  8. klasse</t>
  </si>
  <si>
    <t>Karen Mouritsen  (Christiansen)</t>
  </si>
  <si>
    <t>Hanne Elkær Jensen</t>
  </si>
  <si>
    <t>Rigmor Nielsen</t>
  </si>
  <si>
    <t>Anne Grethe Trangbæk</t>
  </si>
  <si>
    <t>Svend Åge Bech</t>
  </si>
  <si>
    <t>Esben Fjeldsted</t>
  </si>
  <si>
    <t>Ib Mogensen</t>
  </si>
  <si>
    <t>Arne Nicolaisen</t>
  </si>
  <si>
    <t>Niels Kristian Nielsen (Kjeld)</t>
  </si>
  <si>
    <t>Leo Nørskov</t>
  </si>
  <si>
    <t>64  -  1. real</t>
  </si>
  <si>
    <t>Kjeld Frandsen</t>
  </si>
  <si>
    <t>Erna Brøndum Jensen</t>
  </si>
  <si>
    <t>Steen Skaarup Jensen</t>
  </si>
  <si>
    <t>(Eva) Kirsti Nielsen</t>
  </si>
  <si>
    <t>Keld Sørensen</t>
  </si>
  <si>
    <t>Elly Svenningsen  (Christensen)</t>
  </si>
  <si>
    <t>Pia Nielsen  (Frederiksen)</t>
  </si>
  <si>
    <t>Jette Hyllested  (Hermansen)</t>
  </si>
  <si>
    <t>Elin Nielsen  (Kristensen)</t>
  </si>
  <si>
    <t>Grethe Marianne Kiilerich  (Nielsen)</t>
  </si>
  <si>
    <t>Aase Thyrsted  (Rafn)</t>
  </si>
  <si>
    <t>Torald Madsen</t>
  </si>
  <si>
    <t>Nancy Myrhøj Pedersen (Andersen)</t>
  </si>
  <si>
    <t>Frank Duch Kristensen</t>
  </si>
  <si>
    <t>Eigil Brøndum</t>
  </si>
  <si>
    <t>Kenneth Brøndum</t>
  </si>
  <si>
    <t>Tidligere lærere:</t>
  </si>
  <si>
    <t>lærere</t>
  </si>
  <si>
    <t>Else Karin Christensen  (Sørensen)</t>
  </si>
  <si>
    <t>Lisa Bjørn  (Sørensen)</t>
  </si>
  <si>
    <t>Niels Andersen</t>
  </si>
  <si>
    <t>Tage Andersen</t>
  </si>
  <si>
    <t>Anny Bech</t>
  </si>
  <si>
    <t>Birgitte Christensen</t>
  </si>
  <si>
    <r>
      <t xml:space="preserve">8. klasse </t>
    </r>
    <r>
      <rPr>
        <sz val="10"/>
        <rFont val="Arial"/>
        <family val="2"/>
      </rPr>
      <t>(fra protokollen)</t>
    </r>
  </si>
  <si>
    <t>Inger Marie Christensen</t>
  </si>
  <si>
    <t>Peter Christensen</t>
  </si>
  <si>
    <t>Jens Dalsgaard</t>
  </si>
  <si>
    <t>Erling Frosch</t>
  </si>
  <si>
    <t>Bodil Hedegaard Pedersen</t>
  </si>
  <si>
    <t>Arne Brøndum Jensen</t>
  </si>
  <si>
    <t>Else Brøndum Jensen</t>
  </si>
  <si>
    <t>Erik Møller</t>
  </si>
  <si>
    <t>Flemming Nielsen</t>
  </si>
  <si>
    <t>Anny Pedersen</t>
  </si>
  <si>
    <t>Grethe Poulsen</t>
  </si>
  <si>
    <t>63  -  1. real</t>
  </si>
  <si>
    <t>Hans Bjørn</t>
  </si>
  <si>
    <t>Per Gulholm Hansen</t>
  </si>
  <si>
    <t>Gert Hovgaard</t>
  </si>
  <si>
    <t>Leif Aagaard Jensen</t>
  </si>
  <si>
    <t>Harry Kristensen</t>
  </si>
  <si>
    <t>Lilly Gundersen Bertelsen</t>
  </si>
  <si>
    <t>Marie Bundgaard</t>
  </si>
  <si>
    <t>Conni Bach</t>
  </si>
  <si>
    <t>Hugo Nielsen</t>
  </si>
  <si>
    <t>Ivan Bjærge Nielsen</t>
  </si>
  <si>
    <t>Tove Elisabeth Schweitz</t>
  </si>
  <si>
    <t>Eva Olesen</t>
  </si>
  <si>
    <t>Benny Lindgaard Pedersen</t>
  </si>
  <si>
    <t>Niels Trærup</t>
  </si>
  <si>
    <t>Svend Erik Simonsen</t>
  </si>
  <si>
    <t>Jens Ole Mark Vestergaard</t>
  </si>
  <si>
    <t>Elin Sørensen</t>
  </si>
  <si>
    <t>Jette Axelsen</t>
  </si>
  <si>
    <t>Birgit Christensen</t>
  </si>
  <si>
    <t>Benthe Hansen</t>
  </si>
  <si>
    <t>Jonna Jensen</t>
  </si>
  <si>
    <t>Aase Klausen</t>
  </si>
  <si>
    <t xml:space="preserve">63  -  8. klasse </t>
  </si>
  <si>
    <t xml:space="preserve">   (delvis fra protokollen)</t>
  </si>
  <si>
    <t>Lis Jensen  (Olesen)</t>
  </si>
  <si>
    <t>Esther Nielsen  (Jensen)</t>
  </si>
  <si>
    <t>Anne Lise Vasegaard  (Pedersen)</t>
  </si>
  <si>
    <t>Kristian Nielsen</t>
  </si>
  <si>
    <t>Bent Mortensen</t>
  </si>
  <si>
    <t>Niels Erik Bisgaard Munk</t>
  </si>
  <si>
    <t>Jørn Pedersen</t>
  </si>
  <si>
    <t>Kurt Rasmussen</t>
  </si>
  <si>
    <t>Årgang  62</t>
  </si>
  <si>
    <t>Bente Hollerup</t>
  </si>
  <si>
    <t>Inger Lise Troelsen</t>
  </si>
  <si>
    <t>Anandi Kristensen</t>
  </si>
  <si>
    <t>Jonna Villadsen</t>
  </si>
  <si>
    <t>Grethe Nielsen</t>
  </si>
  <si>
    <t>Hanne og Hans Pedersen</t>
  </si>
  <si>
    <t>Tage Carstens</t>
  </si>
  <si>
    <t>Jørgen Bach</t>
  </si>
  <si>
    <t>Erik Andersen</t>
  </si>
  <si>
    <t>Arne Andersen</t>
  </si>
  <si>
    <t>Irma Kristensen</t>
  </si>
  <si>
    <t>Hanne Madsen</t>
  </si>
  <si>
    <t>Børge Christensen</t>
  </si>
  <si>
    <t>Thomas Johansen</t>
  </si>
  <si>
    <t>Erik Bertelsen</t>
  </si>
  <si>
    <t>Flemming Højlund</t>
  </si>
  <si>
    <t>Leif Jensen</t>
  </si>
  <si>
    <t>Flemming Hansen</t>
  </si>
  <si>
    <t>Kaj Mogensen</t>
  </si>
  <si>
    <t>Jens Ole Ambrosius</t>
  </si>
  <si>
    <t>Lars Jørn Moesby</t>
  </si>
  <si>
    <t>Grethe Søndergaard Nielsen</t>
  </si>
  <si>
    <t>Benny Astrup</t>
  </si>
  <si>
    <t>Leif Wenning</t>
  </si>
  <si>
    <t>Gerner Christiansen</t>
  </si>
  <si>
    <t>Gert Klausen</t>
  </si>
  <si>
    <t>Per Pedersen</t>
  </si>
  <si>
    <t>Frank Andersen</t>
  </si>
  <si>
    <t>Birgit Sørensen</t>
  </si>
  <si>
    <t>Birthe Kjob</t>
  </si>
  <si>
    <t>Annie Navntoft</t>
  </si>
  <si>
    <t>61  -  1. real</t>
  </si>
  <si>
    <t>Laura Klausen</t>
  </si>
  <si>
    <t>Marna Madsen</t>
  </si>
  <si>
    <t>Elisabeth Frandsen</t>
  </si>
  <si>
    <t>Ingolf Christensen</t>
  </si>
  <si>
    <t>Poul Glud Rasmussen</t>
  </si>
  <si>
    <t>Harald Madsen</t>
  </si>
  <si>
    <t>Thomas Arne Højgaard</t>
  </si>
  <si>
    <t>Bent Frederiksen</t>
  </si>
  <si>
    <t>Jørn Hermansen</t>
  </si>
  <si>
    <t>Folmer Johansen</t>
  </si>
  <si>
    <t>Frede Christensen</t>
  </si>
  <si>
    <t>Torben Vammen</t>
  </si>
  <si>
    <t>Evald Trangbæk</t>
  </si>
  <si>
    <t>Peder Trærup</t>
  </si>
  <si>
    <t>Anette Rind (Jensen)</t>
  </si>
  <si>
    <t>Knud Andersen</t>
  </si>
  <si>
    <t>Kent Quorning</t>
  </si>
  <si>
    <t>Jørgen Bech</t>
  </si>
  <si>
    <t>Hilmar Kristensen</t>
  </si>
  <si>
    <t>Gert Mogensen</t>
  </si>
  <si>
    <t>John Frøslev</t>
  </si>
  <si>
    <t>Bent Lund</t>
  </si>
  <si>
    <t>Ove Nielsen</t>
  </si>
  <si>
    <t>Jørgen Ritter</t>
  </si>
  <si>
    <t>Kate Thøgersen</t>
  </si>
  <si>
    <t>Poul Erik Bonne</t>
  </si>
  <si>
    <t>60  -  taget efter 7.klasse</t>
  </si>
  <si>
    <t>Ivan Madsen</t>
  </si>
  <si>
    <t>Bent Bertelsen</t>
  </si>
  <si>
    <t>Frits Køhler</t>
  </si>
  <si>
    <t>Søren Chr. Christensen</t>
  </si>
  <si>
    <t>Orla Christensen</t>
  </si>
  <si>
    <t>Freddy Andersen</t>
  </si>
  <si>
    <t>Helge Cramer Schnoor</t>
  </si>
  <si>
    <t>Poul Nielsen</t>
  </si>
  <si>
    <t>Inge Sigvardsen</t>
  </si>
  <si>
    <t>Inger Margrethe Pedersen</t>
  </si>
  <si>
    <t>Lillian Hedegaard Pedersen</t>
  </si>
  <si>
    <t>Hanne Elkjær</t>
  </si>
  <si>
    <t>Jonna Sørensen</t>
  </si>
  <si>
    <t>Erna Christensen</t>
  </si>
  <si>
    <t>Mona Jensen  (Axelsen)</t>
  </si>
  <si>
    <t>Villads Bengtsen</t>
  </si>
  <si>
    <t>Ester Margrethe Andersen</t>
  </si>
  <si>
    <t>Vagn Henrik Jørgensen</t>
  </si>
  <si>
    <t>Ingrid Orstrup  (Mogensen)</t>
  </si>
  <si>
    <t>Leo Møldrup</t>
  </si>
  <si>
    <t>Børge Toft Møller</t>
  </si>
  <si>
    <t>Poul Pedersen</t>
  </si>
  <si>
    <t>Niels Frederik Dahse</t>
  </si>
  <si>
    <t>Lissi Piessenberger (Lindgaard P.)</t>
  </si>
  <si>
    <t>Hanne Højen  (Simonsen)</t>
  </si>
  <si>
    <t>Preben Pedersen</t>
  </si>
  <si>
    <t>Alex Jonassen</t>
  </si>
  <si>
    <t>Steen Behrendtz</t>
  </si>
  <si>
    <t>Britta Jænichen Laursen</t>
  </si>
  <si>
    <t>Lise Lotte Larsen  (Mikkelsen)</t>
  </si>
  <si>
    <t>Bodil Thun  (Jacobsen)</t>
  </si>
  <si>
    <t>Edith Fruekilde</t>
  </si>
  <si>
    <t>Inge Mark  (Byrgesen)</t>
  </si>
  <si>
    <t>Carl Aage Madsen</t>
  </si>
  <si>
    <r>
      <t>58  -  III real</t>
    </r>
    <r>
      <rPr>
        <sz val="10"/>
        <rFont val="Arial"/>
        <family val="2"/>
      </rPr>
      <t xml:space="preserve">  (forb. eksamen)</t>
    </r>
  </si>
  <si>
    <r>
      <t xml:space="preserve">59  -  III real  </t>
    </r>
    <r>
      <rPr>
        <sz val="10"/>
        <rFont val="Arial"/>
        <family val="2"/>
      </rPr>
      <t xml:space="preserve"> (forb. eksamen)</t>
    </r>
  </si>
  <si>
    <r>
      <t>57  -  III real</t>
    </r>
    <r>
      <rPr>
        <sz val="10"/>
        <rFont val="Arial"/>
      </rPr>
      <t xml:space="preserve">  (forb. eksamen)</t>
    </r>
  </si>
  <si>
    <t>Gunnar Christensen</t>
  </si>
  <si>
    <t>Inger Lise Trangbæk  (Christensen)</t>
  </si>
  <si>
    <t>Knud Arthur Dalsgaard</t>
  </si>
  <si>
    <t>Erik Frederiksen</t>
  </si>
  <si>
    <t>Mary Leth  (Jacobsen)</t>
  </si>
  <si>
    <t>Erik Thordal Wilkens  (Jensen)</t>
  </si>
  <si>
    <t>Gurli Aagaard  (Jensen)</t>
  </si>
  <si>
    <t>Grethe Møller Madsen</t>
  </si>
  <si>
    <t>Grethe Thougaard Nielsen  (Møller)</t>
  </si>
  <si>
    <t>Birgit Andersen  (Nielsen)</t>
  </si>
  <si>
    <t>Erna Trangbæk</t>
  </si>
  <si>
    <t>Hanne Lydia Nielsen  (Nedergaard)</t>
  </si>
  <si>
    <t>Mette Ritter</t>
  </si>
  <si>
    <t>Hans Peter Lund</t>
  </si>
  <si>
    <t>Dorthe Englyst</t>
  </si>
  <si>
    <t>Ivan Andreas Madsen</t>
  </si>
  <si>
    <t>Ole K. Mortensen</t>
  </si>
  <si>
    <t>Tommy Pedersen</t>
  </si>
  <si>
    <t>Marianne Sørensen</t>
  </si>
  <si>
    <t>Anne Hedegaard</t>
  </si>
  <si>
    <t>Marianne Jensen</t>
  </si>
  <si>
    <t>Inger Bak</t>
  </si>
  <si>
    <t>Rikke Jørgensen</t>
  </si>
  <si>
    <t>Jann Guldbæk Sørensen</t>
  </si>
  <si>
    <t>75  -  1. real A</t>
  </si>
  <si>
    <t>75  -  8. klasse</t>
  </si>
  <si>
    <t>Bent Dahl Pedersen</t>
  </si>
  <si>
    <t>Poul Erik Vognsen</t>
  </si>
  <si>
    <t>Frank Behrndtz</t>
  </si>
  <si>
    <t>73  -  real B</t>
  </si>
  <si>
    <t>Birgit H. Madsen</t>
  </si>
  <si>
    <t>Bodil Axelsen Nielsen</t>
  </si>
  <si>
    <t>Frits Christensen</t>
  </si>
  <si>
    <t>Esther Dalsgaard</t>
  </si>
  <si>
    <t>Kirsten Jones (Jensen)</t>
  </si>
  <si>
    <t>Arne S. Høgh</t>
  </si>
  <si>
    <t>Jens D. Jensen</t>
  </si>
  <si>
    <t>Søren Bystrup Jensen</t>
  </si>
  <si>
    <t>Torben L. Jespersen</t>
  </si>
  <si>
    <t>Poul Erik Knudsen</t>
  </si>
  <si>
    <t>Hanne Mogensen</t>
  </si>
  <si>
    <t>Anker F. Nielsen</t>
  </si>
  <si>
    <t>Marian Nielsen</t>
  </si>
  <si>
    <t>Eivind Sørensen</t>
  </si>
  <si>
    <t>Helle Guldbæk Brandt</t>
  </si>
  <si>
    <t>Susanne Clop</t>
  </si>
  <si>
    <t>Elisabeth Wagner</t>
  </si>
  <si>
    <t>Bente E. Ørris</t>
  </si>
  <si>
    <t>73  -  8. A</t>
  </si>
  <si>
    <t>Sonja Andersen</t>
  </si>
  <si>
    <t>Poul Andersen</t>
  </si>
  <si>
    <t>Poul Lauridsen</t>
  </si>
  <si>
    <t>Malene Kristiansen</t>
  </si>
  <si>
    <t>Kristian Laustsen</t>
  </si>
  <si>
    <t>(John) Brian Thorsen</t>
  </si>
  <si>
    <t>(Jens) Ole Skjoldborg</t>
  </si>
  <si>
    <t>Jette Nielsen</t>
  </si>
  <si>
    <t>Ivan Kristensen</t>
  </si>
  <si>
    <t>Line Nielsen</t>
  </si>
  <si>
    <t>L. Højlund og frue</t>
  </si>
  <si>
    <t>Ebba Møller</t>
  </si>
  <si>
    <t>Ingrid Tøth</t>
  </si>
  <si>
    <t>Tina Kolind Andersen</t>
  </si>
  <si>
    <t>Marie Louise Gro-Nielsen</t>
  </si>
  <si>
    <t>Tove Madsen</t>
  </si>
  <si>
    <t>Eva Bundgaard</t>
  </si>
  <si>
    <t>Ingo Bundgaard</t>
  </si>
  <si>
    <t>Jørgen Christensen</t>
  </si>
  <si>
    <t>Eigil Stenstrop</t>
  </si>
  <si>
    <t>Marie B. Larsen</t>
  </si>
  <si>
    <t>Theis Petersen</t>
  </si>
  <si>
    <t>Ingrid Laursen</t>
  </si>
  <si>
    <t>Elsebeth Pedersen</t>
  </si>
  <si>
    <t>Anne Marie Rubæk-Nielsen</t>
  </si>
  <si>
    <t>Leif Rubæk-Nielsen</t>
  </si>
  <si>
    <t>Egon Nielsen</t>
  </si>
  <si>
    <t>Ivan Weis Mortensen</t>
  </si>
  <si>
    <t>Jarka Nielsen</t>
  </si>
  <si>
    <t>Inger Vestergaard</t>
  </si>
  <si>
    <t>Bodil Suusgaard</t>
  </si>
  <si>
    <t>Grete Futtrup</t>
  </si>
  <si>
    <t>Hanne Andersen Hoffmann</t>
  </si>
  <si>
    <t>Tina Bisgaard Kristensen</t>
  </si>
  <si>
    <t>Søren Glerup</t>
  </si>
  <si>
    <t>Ib Aarup</t>
  </si>
  <si>
    <t>74  -  8. teknisk</t>
  </si>
  <si>
    <t>Hans Peter Andreasen</t>
  </si>
  <si>
    <t>Poul Erik Nørgaard</t>
  </si>
  <si>
    <t>Preben</t>
  </si>
  <si>
    <t>Jørgen Andersen</t>
  </si>
  <si>
    <t>Rikke Ramsdal Pedersen</t>
  </si>
  <si>
    <t>Per Allan Kristiansen</t>
  </si>
  <si>
    <t>Bo Kvist</t>
  </si>
  <si>
    <t>Tommy Mogensen</t>
  </si>
  <si>
    <t>Børge Nielsen</t>
  </si>
  <si>
    <t>Erik Nielsen</t>
  </si>
  <si>
    <t>Vinnie Bugge Nielsen</t>
  </si>
  <si>
    <t>Ulla Rimmer</t>
  </si>
  <si>
    <t>Niels Ritter</t>
  </si>
  <si>
    <t>Anita Sørensen</t>
  </si>
  <si>
    <t>73  -  8. B</t>
  </si>
  <si>
    <t>Else Marie Dalsgaard</t>
  </si>
  <si>
    <t>Tove Jensen</t>
  </si>
  <si>
    <t>Johan Lund</t>
  </si>
  <si>
    <t>Helle Aasted Madsen</t>
  </si>
  <si>
    <t>Carsten Nielsen</t>
  </si>
  <si>
    <t>Leif Støttrup Nielsen</t>
  </si>
  <si>
    <t>Svend Aage Nielsen</t>
  </si>
  <si>
    <t>Erik Vammen</t>
  </si>
  <si>
    <t>Thindal Kjeldsen</t>
  </si>
  <si>
    <t>Susan Hails</t>
  </si>
  <si>
    <t>Ole Ørris</t>
  </si>
  <si>
    <t>Mona Jensen</t>
  </si>
  <si>
    <t>Ole Eriksen</t>
  </si>
  <si>
    <t>Vita Kløjgaard</t>
  </si>
  <si>
    <t>Frits Sørensen</t>
  </si>
  <si>
    <t>Bjarne Sørensen</t>
  </si>
  <si>
    <t>72  -  real A</t>
  </si>
  <si>
    <t>Ann Klitte Jensen</t>
  </si>
  <si>
    <t>Birgitte Hastings</t>
  </si>
  <si>
    <t>Birthe Hahn Andersen</t>
  </si>
  <si>
    <t>Birthe Filt</t>
  </si>
  <si>
    <t>Dorthe Albæk Hansen</t>
  </si>
  <si>
    <t>Elsa Kallestrup</t>
  </si>
  <si>
    <t>Gert Windfeld</t>
  </si>
  <si>
    <t>Hans Henrik Aaby</t>
  </si>
  <si>
    <t>Hans Trærup</t>
  </si>
  <si>
    <t>Irene Nielsen</t>
  </si>
  <si>
    <t>Jens Erik Kristensen</t>
  </si>
  <si>
    <t>Knud Jørgensen</t>
  </si>
  <si>
    <t>Gunnar Jensen</t>
  </si>
  <si>
    <t>Knud Erik Hansen</t>
  </si>
  <si>
    <t>Lene Braskø</t>
  </si>
  <si>
    <t>Lene G. Sørensen</t>
  </si>
  <si>
    <t>Maibritt Hjertmann</t>
  </si>
  <si>
    <t>Maja Jensen</t>
  </si>
  <si>
    <t>Ole Finsen</t>
  </si>
  <si>
    <t>Steen Møller Jensen</t>
  </si>
  <si>
    <t>Svend Høgh</t>
  </si>
  <si>
    <t>Annette Sørensen</t>
  </si>
  <si>
    <t>Arne Aarup Kristensen</t>
  </si>
  <si>
    <t>Kirsten Bech</t>
  </si>
  <si>
    <t>Kirsten Leth</t>
  </si>
  <si>
    <t>Jette F. Nielsen</t>
  </si>
  <si>
    <t>Anni Stege</t>
  </si>
  <si>
    <t>Ellen Christensen</t>
  </si>
  <si>
    <t>Charlotte Olesen</t>
  </si>
  <si>
    <t>Ruth Smed Jensen</t>
  </si>
  <si>
    <t>Hanne Grydgaard</t>
  </si>
  <si>
    <t>Inger Marcussen</t>
  </si>
  <si>
    <t>Bente Gravgaard</t>
  </si>
  <si>
    <t>69  - real A</t>
  </si>
  <si>
    <t>69  -  8. A</t>
  </si>
  <si>
    <t>69  -  8. B</t>
  </si>
  <si>
    <t>Jens Bak Christensen</t>
  </si>
  <si>
    <t>Pauli Glerup</t>
  </si>
  <si>
    <t>Inger Mathiasen  (Sørensen)</t>
  </si>
  <si>
    <t>Niels Jørgen Krogh</t>
  </si>
  <si>
    <t>Niels Gundersen</t>
  </si>
  <si>
    <t>Laust Nørskov</t>
  </si>
  <si>
    <t>Freddy Christensen</t>
  </si>
  <si>
    <t>Henning Kristensen</t>
  </si>
  <si>
    <t>Leo Aagaard</t>
  </si>
  <si>
    <t>Lissy Larsen</t>
  </si>
  <si>
    <t>Bente Thougaard</t>
  </si>
  <si>
    <t>Erling Sørensen</t>
  </si>
  <si>
    <t>Britta Nørlem Andersen</t>
  </si>
  <si>
    <t>Dorte Jensen</t>
  </si>
  <si>
    <t>Dorte Vammen Vilhemsen</t>
  </si>
  <si>
    <t>Else Krogh</t>
  </si>
  <si>
    <t>Gitte Møller</t>
  </si>
  <si>
    <t>Gordon  Dalsgaard</t>
  </si>
  <si>
    <t>Inger Jensbye Mcghee</t>
  </si>
  <si>
    <t>Jan Pedersen</t>
  </si>
  <si>
    <t>Jens Ole Sørensen</t>
  </si>
  <si>
    <t>Jonnie Mogensen</t>
  </si>
  <si>
    <t>Lars Henrik Larsen</t>
  </si>
  <si>
    <t>Linda Andersen</t>
  </si>
  <si>
    <t>Linda Petersen</t>
  </si>
  <si>
    <t>Lisbeth S. Høeg</t>
  </si>
  <si>
    <t>Per Myrtue</t>
  </si>
  <si>
    <t>Pia Kynæb</t>
  </si>
  <si>
    <t>Stig Wæhrens</t>
  </si>
  <si>
    <t>72  -  real B</t>
  </si>
  <si>
    <t>72  -  8.A</t>
  </si>
  <si>
    <t>Anne Marie Andersen</t>
  </si>
  <si>
    <t>Vibeke D. Jensen</t>
  </si>
  <si>
    <t>Lisbeth Nikolajsen</t>
  </si>
  <si>
    <t>Leo Andersen</t>
  </si>
  <si>
    <t>Karl Erik Andreasen</t>
  </si>
  <si>
    <t>Leif Stick</t>
  </si>
  <si>
    <t>Inge Sørensen</t>
  </si>
  <si>
    <t>Jelva Nancy Quorning</t>
  </si>
  <si>
    <t>Kirsten Lisbeth Krogh (Andersen)</t>
  </si>
  <si>
    <t>Bodil Skov Harlev (Christensen)</t>
  </si>
  <si>
    <t>Per Christiansen</t>
  </si>
  <si>
    <t>Conny Elkær Andersen (Jørgensen)</t>
  </si>
  <si>
    <t>Anders Gundersen</t>
  </si>
  <si>
    <t>Finn Skals</t>
  </si>
  <si>
    <t>Gert Nielsen</t>
  </si>
  <si>
    <t>Per Illum Nielsen</t>
  </si>
  <si>
    <t>Kristian Nørskov</t>
  </si>
  <si>
    <t>Lejla Anette Quorning</t>
  </si>
  <si>
    <t>Lene Juulsgaard (Rimmer)</t>
  </si>
  <si>
    <t>Henny Rasmussen (Sørensen)</t>
  </si>
  <si>
    <t>Tonny Sørensen</t>
  </si>
  <si>
    <t>Finn Nielsen</t>
  </si>
  <si>
    <t>Arne Frøslev</t>
  </si>
  <si>
    <t>72  -  8.B</t>
  </si>
  <si>
    <t>Jens Erik Andersen</t>
  </si>
  <si>
    <t>Kaj Peter Andersen</t>
  </si>
  <si>
    <t>Conny Pedersen (Andreasen)</t>
  </si>
  <si>
    <t>Ellen Nielsen (Christoffersen)</t>
  </si>
  <si>
    <t>Torben Skaarup Jensen</t>
  </si>
  <si>
    <t>Svend-Erik Kristensen</t>
  </si>
  <si>
    <t>Christen Lauridsen</t>
  </si>
  <si>
    <t>Preben Madsen</t>
  </si>
  <si>
    <t>Steen Bang Mikkelsen</t>
  </si>
  <si>
    <t>Bjarne Møller</t>
  </si>
  <si>
    <t>Michael Michaelsen</t>
  </si>
  <si>
    <t>Martin Andersen</t>
  </si>
  <si>
    <t>Ole Mortensen</t>
  </si>
  <si>
    <t>Ole Myrthue</t>
  </si>
  <si>
    <t>Lise Lotte Højbjerg (Bundgaard)</t>
  </si>
  <si>
    <t xml:space="preserve">Lone Thorsager Jacobsen </t>
  </si>
  <si>
    <t>Ingrid Marie Nielsen</t>
  </si>
  <si>
    <t>Maj Britt Stick</t>
  </si>
  <si>
    <t>Lars Johan Nielsen</t>
  </si>
  <si>
    <t>Lars R. Christiansen</t>
  </si>
  <si>
    <t>Lotte Hornbæk  (Tovgaard)</t>
  </si>
  <si>
    <t>Karin Højbjerg</t>
  </si>
  <si>
    <t>Bjarke Jensen</t>
  </si>
  <si>
    <t>Susanne Jensen</t>
  </si>
  <si>
    <t>Nuværende lærere på skolen:</t>
  </si>
  <si>
    <t>Anne Marie Studstrup</t>
  </si>
  <si>
    <t>Rikke Trangbæk</t>
  </si>
  <si>
    <t>Elsebeth Hansen</t>
  </si>
  <si>
    <t>Jakob Elo Jakobsen</t>
  </si>
  <si>
    <t>Jens E. Hermansen</t>
  </si>
  <si>
    <t>Ove Møldrup Jensen</t>
  </si>
  <si>
    <t>Anette Bundgaard  (Mortensen)</t>
  </si>
  <si>
    <t>Grethe Villadsen</t>
  </si>
  <si>
    <t>Åse Ambrosius</t>
  </si>
  <si>
    <t>Lars Olsen</t>
  </si>
  <si>
    <t>Bente Rosu Finsen</t>
  </si>
  <si>
    <t xml:space="preserve">Jan Jensen </t>
  </si>
  <si>
    <t>Benny Vammen</t>
  </si>
  <si>
    <t>Anna Kristensen</t>
  </si>
  <si>
    <t>Grete B. Karlsen</t>
  </si>
  <si>
    <t>Lene Lange</t>
  </si>
  <si>
    <t>75  -  1. real B</t>
  </si>
  <si>
    <t>Carina Sloth</t>
  </si>
  <si>
    <t>Steen Husum Nielsen</t>
  </si>
  <si>
    <t>Linda Frøsing Andreasen (Pedersen)</t>
  </si>
  <si>
    <t>Ella Thomsen (Rasmussen)</t>
  </si>
  <si>
    <t>Doris Christensen</t>
  </si>
  <si>
    <t>Jytte Larsen</t>
  </si>
  <si>
    <t>Knud Erik rasmussen</t>
  </si>
  <si>
    <t>71  -  real A</t>
  </si>
  <si>
    <t>Hanne Provst Spangsege</t>
  </si>
  <si>
    <t>Per L. Sørensen</t>
  </si>
  <si>
    <t>Svend Aage Bystrup Jensen</t>
  </si>
  <si>
    <t>Hanne Maria Jensen</t>
  </si>
  <si>
    <t>Jytte E. Jensen</t>
  </si>
  <si>
    <t>Annette Madsen</t>
  </si>
  <si>
    <t>Anders Kristian M. Jakobsen</t>
  </si>
  <si>
    <t>Gyda Bisgaard (Nedergaard)</t>
  </si>
  <si>
    <t>Kirsten Kastbjerg Nielsen</t>
  </si>
  <si>
    <t>Rita Cleemann</t>
  </si>
  <si>
    <t>Birthe Fuglsang Nielsen</t>
  </si>
  <si>
    <t>Ida V. Uhrenholt</t>
  </si>
  <si>
    <t>Anne Lise Frank</t>
  </si>
  <si>
    <t>Per Axelsen</t>
  </si>
  <si>
    <t>Kirsten Andersen</t>
  </si>
  <si>
    <t>Solveig Sørensen</t>
  </si>
  <si>
    <t>Finn B. Bengtsen</t>
  </si>
  <si>
    <t>Per Albertsen</t>
  </si>
  <si>
    <t>Kirsten Dalsgaard-Kristensen</t>
  </si>
  <si>
    <t>Finn Andersen</t>
  </si>
  <si>
    <t>Leif Bjerring</t>
  </si>
  <si>
    <t>Bjarne Skamriis</t>
  </si>
  <si>
    <t>Jytte Fyllgraf</t>
  </si>
  <si>
    <t>Margit Kristensen</t>
  </si>
  <si>
    <t>71  -  real B</t>
  </si>
  <si>
    <t>Mette Dalum</t>
  </si>
  <si>
    <t>Jette Pold  (Bonne)</t>
  </si>
  <si>
    <t>Lis Hansen</t>
  </si>
  <si>
    <t>Annette</t>
  </si>
  <si>
    <t>Vagn Ivan Hansen</t>
  </si>
  <si>
    <t>Tom S. Jensen</t>
  </si>
  <si>
    <t>Tina Flow (Jensen)</t>
  </si>
  <si>
    <t>Kirsten Myrthue Justesen</t>
  </si>
  <si>
    <t>Hanne (Grethe ) Thomasen</t>
  </si>
  <si>
    <t>Peder Nørgaard Hald</t>
  </si>
  <si>
    <t>Anna Karina Terp</t>
  </si>
  <si>
    <t>Lone Thunø</t>
  </si>
  <si>
    <t>Annalise Knudsen</t>
  </si>
  <si>
    <t>Yvonne B. Sørensen  (Hansen)</t>
  </si>
  <si>
    <t>Kenneth Axelsen</t>
  </si>
  <si>
    <t>Claus Dalsgaard</t>
  </si>
  <si>
    <t>Michael Højgaard</t>
  </si>
  <si>
    <t>Kent Jensen</t>
  </si>
  <si>
    <t>Jørgen Jakobsen</t>
  </si>
  <si>
    <t>Jytte Jonassen</t>
  </si>
  <si>
    <t>Kaj Jørgensen</t>
  </si>
  <si>
    <t>Ole Klausen</t>
  </si>
  <si>
    <t>Jørgen Nielsen</t>
  </si>
  <si>
    <t>Jens Mørch Pedersen</t>
  </si>
  <si>
    <t>Per Ulrich</t>
  </si>
  <si>
    <t>Joan Juulsgaard</t>
  </si>
  <si>
    <t>Niels Gustav Jørgensen</t>
  </si>
  <si>
    <t>Karina Nielsen</t>
  </si>
  <si>
    <t>Mads Pedersen</t>
  </si>
  <si>
    <t>Hanne Petersen</t>
  </si>
  <si>
    <t>Mette Rasmussen</t>
  </si>
  <si>
    <t>Susanne Rasmussen</t>
  </si>
  <si>
    <t>Thomas Rosenslør</t>
  </si>
  <si>
    <t>Jan Villadsen</t>
  </si>
  <si>
    <t>Camilla Østergaard</t>
  </si>
  <si>
    <t>Martin Quorning Andersen</t>
  </si>
  <si>
    <t>Trine Christensen</t>
  </si>
  <si>
    <t>Sanni E. Dalsgaard</t>
  </si>
  <si>
    <t>Sidsel Davidsen</t>
  </si>
  <si>
    <t>Lene Frøslev</t>
  </si>
  <si>
    <t>Bjarne Jensen</t>
  </si>
  <si>
    <t>Per H. Kristensen</t>
  </si>
  <si>
    <t>Thomas H. Laursen</t>
  </si>
  <si>
    <t>Søren Møller Madsen</t>
  </si>
  <si>
    <t>Nicolai M. Mogensen</t>
  </si>
  <si>
    <t>Anja Pedersen</t>
  </si>
  <si>
    <t>Mette-Lene Petersen</t>
  </si>
  <si>
    <t>Casper Quorning</t>
  </si>
  <si>
    <t>Rita Skals Kristensen</t>
  </si>
  <si>
    <t>Jens G. Jensen</t>
  </si>
  <si>
    <t>Jytte E. Glerup Christensen (Jensen)</t>
  </si>
  <si>
    <t>Inge Lise Christoffersen</t>
  </si>
  <si>
    <t>Mogensen (Jensen)</t>
  </si>
  <si>
    <t>Peter Lassen</t>
  </si>
  <si>
    <t>Morten Smed Andersen</t>
  </si>
  <si>
    <t>Eva Sørensen</t>
  </si>
  <si>
    <t>Jes T. Sørensen</t>
  </si>
  <si>
    <t>Ejner Kallestrup Grydgaard</t>
  </si>
  <si>
    <t>Villy Jensen</t>
  </si>
  <si>
    <t>Allan Hermansen</t>
  </si>
  <si>
    <t>Ole Cleemann</t>
  </si>
  <si>
    <t>Britta Leth</t>
  </si>
  <si>
    <t>Sara Nielsen</t>
  </si>
  <si>
    <t>Elisabeth Lauridsen</t>
  </si>
  <si>
    <t>71  -  8.A</t>
  </si>
  <si>
    <t>70  -  real A</t>
  </si>
  <si>
    <t>Hanne Brøndum Jensen</t>
  </si>
  <si>
    <t>Lene Kolby Qorning</t>
  </si>
  <si>
    <t>Lise Eduardsen</t>
  </si>
  <si>
    <t>Allan Trangbæk</t>
  </si>
  <si>
    <t>Eskild Kristensen</t>
  </si>
  <si>
    <t>Mogens Nørlem</t>
  </si>
  <si>
    <r>
      <t>Karen Lauth (</t>
    </r>
    <r>
      <rPr>
        <sz val="8"/>
        <rFont val="Arial"/>
        <family val="2"/>
      </rPr>
      <t>Rasmussen)</t>
    </r>
  </si>
  <si>
    <r>
      <t>Inger Lise Jæger (</t>
    </r>
    <r>
      <rPr>
        <sz val="8"/>
        <rFont val="Arial"/>
        <family val="2"/>
      </rPr>
      <t>Dalsgaard)</t>
    </r>
  </si>
  <si>
    <r>
      <t>Annette Sømod (</t>
    </r>
    <r>
      <rPr>
        <sz val="8"/>
        <rFont val="Arial"/>
        <family val="2"/>
      </rPr>
      <t>Brunsgaard)</t>
    </r>
  </si>
  <si>
    <r>
      <t>Henning Præstgaard (</t>
    </r>
    <r>
      <rPr>
        <sz val="8"/>
        <rFont val="Arial"/>
        <family val="2"/>
      </rPr>
      <t>Andersen)</t>
    </r>
  </si>
  <si>
    <r>
      <t>Birger Rind (</t>
    </r>
    <r>
      <rPr>
        <sz val="8"/>
        <rFont val="Arial"/>
        <family val="2"/>
      </rPr>
      <t>Jensen)</t>
    </r>
  </si>
  <si>
    <t>70  -  real B</t>
  </si>
  <si>
    <t>Else Sørensen</t>
  </si>
  <si>
    <t>Anette Jensen</t>
  </si>
  <si>
    <t>Mona Nielsen</t>
  </si>
  <si>
    <t>Gorm Wæhrens</t>
  </si>
  <si>
    <t>Henriette Kristensen</t>
  </si>
  <si>
    <t>Tommy Andersen</t>
  </si>
  <si>
    <t>Berit Bersang</t>
  </si>
  <si>
    <t>70  -  8. A</t>
  </si>
  <si>
    <t>Svend Aage Andreasen</t>
  </si>
  <si>
    <t>Klaus Brøndum Jensen</t>
  </si>
  <si>
    <t>Ejgild Bech Madsen</t>
  </si>
  <si>
    <t>Claus Bjarne Quorning</t>
  </si>
  <si>
    <t>John Sørensen</t>
  </si>
  <si>
    <t>Rene Wenning</t>
  </si>
  <si>
    <t>Finn Lund</t>
  </si>
  <si>
    <t>Sigurd Bystrup</t>
  </si>
  <si>
    <t>Erik Nygaard Pedersen</t>
  </si>
  <si>
    <t>70  -  8.B</t>
  </si>
  <si>
    <t xml:space="preserve">Bent Nielsen </t>
  </si>
  <si>
    <t>Svend Erik Nielsen</t>
  </si>
  <si>
    <t xml:space="preserve">Steen Møller </t>
  </si>
  <si>
    <t xml:space="preserve">Tonny Nielsen </t>
  </si>
  <si>
    <t xml:space="preserve">Søren Mogensen </t>
  </si>
  <si>
    <t>Erik Nygård Pedersen</t>
  </si>
  <si>
    <t>Inge Susanne Kristensen (Pedersen)</t>
  </si>
  <si>
    <t>Bente Kristiansen (Kristensen)</t>
  </si>
  <si>
    <t>Kirsten Snæbum (Jørgensen)</t>
  </si>
  <si>
    <t>Henny Huus (Gundersen)</t>
  </si>
  <si>
    <t>Vera Kristiansen</t>
  </si>
  <si>
    <t>Ingelise Rask Fyllgraf (Munk)</t>
  </si>
  <si>
    <t>Anne Grethe Thomsen (Frandsen)</t>
  </si>
  <si>
    <t>Birgit Johansen</t>
  </si>
  <si>
    <t>Jytte Larsen (Nielsen)</t>
  </si>
  <si>
    <t xml:space="preserve">Per Toft Justesen </t>
  </si>
  <si>
    <t>Mona Sloth</t>
  </si>
  <si>
    <t>69  -  real B</t>
  </si>
  <si>
    <t>Ulla Høgh</t>
  </si>
  <si>
    <t>Peter Laigaard</t>
  </si>
  <si>
    <t>Martin Larsen</t>
  </si>
  <si>
    <t>Birgit Madsen</t>
  </si>
  <si>
    <t>Mogens Olesen</t>
  </si>
  <si>
    <t>Martin Thomsen</t>
  </si>
  <si>
    <t>79  -  8.B</t>
  </si>
  <si>
    <t>79  -  8.C</t>
  </si>
  <si>
    <t>Torben Jensen</t>
  </si>
  <si>
    <t>Peter Lauritzen</t>
  </si>
  <si>
    <t>Helle Trinderup</t>
  </si>
  <si>
    <t>Benny Jacobsen</t>
  </si>
  <si>
    <t>Carsten Madsen</t>
  </si>
  <si>
    <t>Bjarne Andersen</t>
  </si>
  <si>
    <t>Torben Gade Faurholdt</t>
  </si>
  <si>
    <t>Bente Gerberg Mortensen</t>
  </si>
  <si>
    <t>Anne Palsgaard Bach</t>
  </si>
  <si>
    <t>Jette Edslev Nielsen</t>
  </si>
  <si>
    <t>Jeanette Haferbier</t>
  </si>
  <si>
    <t>Niels Sørensen</t>
  </si>
  <si>
    <t>Inga Ilsøe</t>
  </si>
  <si>
    <t>Birthe Ømark Jensen</t>
  </si>
  <si>
    <t>Jette Lund</t>
  </si>
  <si>
    <t>Kirsten Rasmussen</t>
  </si>
  <si>
    <t>Keld Mikkelsen</t>
  </si>
  <si>
    <t>Ebbe Wæhrens</t>
  </si>
  <si>
    <t>Jan Høgh</t>
  </si>
  <si>
    <t>Karl Erik Thøgersen</t>
  </si>
  <si>
    <t>Viggo Bak</t>
  </si>
  <si>
    <t>79  -  8.D</t>
  </si>
  <si>
    <t>Gitte</t>
  </si>
  <si>
    <t>Rene</t>
  </si>
  <si>
    <t>Christiansen</t>
  </si>
  <si>
    <t>Charlotte</t>
  </si>
  <si>
    <t>Hansen</t>
  </si>
  <si>
    <t>Mark Albertsen</t>
  </si>
  <si>
    <t>Kenneth Klitte Jensen</t>
  </si>
  <si>
    <t>Lars Hørup Jensen</t>
  </si>
  <si>
    <t>Louise Jensen</t>
  </si>
  <si>
    <t>Sissel Gammelby Jensen</t>
  </si>
  <si>
    <t>Søren Kjeldsen</t>
  </si>
  <si>
    <t>Christina E. Klavsen</t>
  </si>
  <si>
    <t>Alex Stevnhoved Larsen</t>
  </si>
  <si>
    <t>Rino Rasmus Müller</t>
  </si>
  <si>
    <t>Steffen Skov Nedergaard</t>
  </si>
  <si>
    <t>Morten Dalsgaard Pedersen</t>
  </si>
  <si>
    <t>Mark Sørensen</t>
  </si>
  <si>
    <t>Majbritt Tolstrup Nielsen</t>
  </si>
  <si>
    <t>Pernille Neergaard</t>
  </si>
  <si>
    <t>Sanne Ørndrup Hansen</t>
  </si>
  <si>
    <t>Esben Juul</t>
  </si>
  <si>
    <t>Mie Nymann</t>
  </si>
  <si>
    <t>Christian Heine Brøndum</t>
  </si>
  <si>
    <t>2002  -  8A</t>
  </si>
  <si>
    <t>2002  -  8B</t>
  </si>
  <si>
    <t>Morten Berg Albertsen</t>
  </si>
  <si>
    <t>Søren Vrist Christensen</t>
  </si>
  <si>
    <t>Mads Mørk Jensen</t>
  </si>
  <si>
    <t>Vibeke Mie Jensen</t>
  </si>
  <si>
    <t>Karin Kempe</t>
  </si>
  <si>
    <t>Daniel Gamskjær Koefod</t>
  </si>
  <si>
    <t>Rasmus Møller</t>
  </si>
  <si>
    <t>Charlotte S. Nielsen</t>
  </si>
  <si>
    <t>Lasse Nielsen</t>
  </si>
  <si>
    <t>Thilde Nielsen-Grøn</t>
  </si>
  <si>
    <t>Mette Nørskov</t>
  </si>
  <si>
    <t>Timo V. Pedersen</t>
  </si>
  <si>
    <t>Trine Sadolin Sloth</t>
  </si>
  <si>
    <t>Stine Sørensen</t>
  </si>
  <si>
    <t>Pia Skov Ørris</t>
  </si>
  <si>
    <t>Henrik Vang Poulsen</t>
  </si>
  <si>
    <t>Benjamin Sørensen</t>
  </si>
  <si>
    <t>2001  -  8A</t>
  </si>
  <si>
    <t>Trine Bersang</t>
  </si>
  <si>
    <t>Ea Vestergaard</t>
  </si>
  <si>
    <t>Camilla Christensen</t>
  </si>
  <si>
    <t>Susan Ø. Simonsen</t>
  </si>
  <si>
    <t>Mai Højbjerg Kristensen</t>
  </si>
  <si>
    <t>Susanne Vibeke Svendsen (Andersen)</t>
  </si>
  <si>
    <t>Axel Hansen (pedel)</t>
  </si>
  <si>
    <t>Eli Højbjerg Kristensen</t>
  </si>
  <si>
    <t>Simon Andersen</t>
  </si>
  <si>
    <t>Michael Bjørn</t>
  </si>
  <si>
    <t>Linda Johansen</t>
  </si>
  <si>
    <t>Mette T. Thorup</t>
  </si>
  <si>
    <t>Anni Kjeldsen</t>
  </si>
  <si>
    <t>Puk Dethlefsen</t>
  </si>
  <si>
    <t>Dan Clop</t>
  </si>
  <si>
    <t>Rasmus G. Lauridsen</t>
  </si>
  <si>
    <t>Ebbe Ritter</t>
  </si>
  <si>
    <t>Niels M. Jensen</t>
  </si>
  <si>
    <t>Richard D. Kristensen</t>
  </si>
  <si>
    <t>Bue Andreasen</t>
  </si>
  <si>
    <t>Lasse Quorning</t>
  </si>
  <si>
    <t>Lasse Poulsen</t>
  </si>
  <si>
    <t>Jeanette Gormsen</t>
  </si>
  <si>
    <t>Michael Rask Nielsen</t>
  </si>
  <si>
    <t>Lena Dalsgaard</t>
  </si>
  <si>
    <t>2001  -  8B</t>
  </si>
  <si>
    <t>Kristian Høgh</t>
  </si>
  <si>
    <t>Mette Sunesen</t>
  </si>
  <si>
    <t>Niels Martin Totland</t>
  </si>
  <si>
    <t>Sidsel Egelund</t>
  </si>
  <si>
    <t>Jonas Haugaard</t>
  </si>
  <si>
    <t>Simon T. Jensen</t>
  </si>
  <si>
    <t>Mathias Justesen</t>
  </si>
  <si>
    <t>Dennis Andersen</t>
  </si>
  <si>
    <t>Ricko Nielsen</t>
  </si>
  <si>
    <t>Anne Braskø</t>
  </si>
  <si>
    <t>Daniel Myrthue</t>
  </si>
  <si>
    <t>Helle Hansen</t>
  </si>
  <si>
    <t>Janni Nielsen</t>
  </si>
  <si>
    <t>Kevin Pedersen</t>
  </si>
  <si>
    <t>Birger Jørgensen</t>
  </si>
  <si>
    <t>Anne Marie Rasmussen</t>
  </si>
  <si>
    <t>Heidi Vesterskov Sørensen</t>
  </si>
  <si>
    <t>2000  -  8A</t>
  </si>
  <si>
    <t>Ditte Ammitzbøll</t>
  </si>
  <si>
    <t>Rasmus Hoffman</t>
  </si>
  <si>
    <t>Majken Christensen</t>
  </si>
  <si>
    <t>Sidse Christensen</t>
  </si>
  <si>
    <t>Martin Søndergaard</t>
  </si>
  <si>
    <t>Søren Cassøe</t>
  </si>
  <si>
    <t>Anne Møldrup Jensen</t>
  </si>
  <si>
    <t>Rasmus Mortensen</t>
  </si>
  <si>
    <t>Linette Pedersen</t>
  </si>
  <si>
    <t>Mette Pedersen</t>
  </si>
  <si>
    <t>Trine Skals</t>
  </si>
  <si>
    <t>Casper Baltzersen</t>
  </si>
  <si>
    <t>Kenneth Christensen</t>
  </si>
  <si>
    <t>Simon Dalsgaard</t>
  </si>
  <si>
    <t>Louise Mørk Jensen</t>
  </si>
  <si>
    <t>Charlotte Nielsen</t>
  </si>
  <si>
    <t>Nynne Rimmer</t>
  </si>
  <si>
    <t>2000  -  8B</t>
  </si>
  <si>
    <t>Michael Andersen</t>
  </si>
  <si>
    <t>Tina Yde Andersen</t>
  </si>
  <si>
    <t>Ann-Louise Bak</t>
  </si>
  <si>
    <t>Stine Bertelsen</t>
  </si>
  <si>
    <t>Charlotte Christensen</t>
  </si>
  <si>
    <t>Martin V. Christensen</t>
  </si>
  <si>
    <t>Dilan Daniel</t>
  </si>
  <si>
    <t>Simon Gundersen</t>
  </si>
  <si>
    <t>Bo Ørndrup Hansen</t>
  </si>
  <si>
    <t>Jane Flensborg Hansen</t>
  </si>
  <si>
    <t>Sebastian M. Hegelund</t>
  </si>
  <si>
    <t>Nete Højgaard</t>
  </si>
  <si>
    <t>Paw E. Kasper</t>
  </si>
  <si>
    <t>Louise Klavsen</t>
  </si>
  <si>
    <t>Daniel H. Kristensen</t>
  </si>
  <si>
    <t>Annika Nedergaard</t>
  </si>
  <si>
    <t>Alex K. Nielsen</t>
  </si>
  <si>
    <t>Jesper L. Nielsen</t>
  </si>
  <si>
    <t>Jeanette Nørskov</t>
  </si>
  <si>
    <t>Camilla Sejersen</t>
  </si>
  <si>
    <t>Morten Busk Sørensen</t>
  </si>
  <si>
    <t>99  -  8A</t>
  </si>
  <si>
    <t>99  -  8B</t>
  </si>
  <si>
    <t>Trine Bach</t>
  </si>
  <si>
    <t>Pia Busted</t>
  </si>
  <si>
    <t>Gitte Kolind Høgh</t>
  </si>
  <si>
    <t>Kasper Høgh</t>
  </si>
  <si>
    <t>Morten Højgaard</t>
  </si>
  <si>
    <t>Ole D. Jensen</t>
  </si>
  <si>
    <t>Mette Justesen</t>
  </si>
  <si>
    <t>John Rask Nielsen</t>
  </si>
  <si>
    <t>Søren Bay</t>
  </si>
  <si>
    <t>Casper Kjob</t>
  </si>
  <si>
    <t>Marietta Knudsen</t>
  </si>
  <si>
    <t>Simon Madsen</t>
  </si>
  <si>
    <t>Carsten Mogensen</t>
  </si>
  <si>
    <t>Lena Skov Mogensen</t>
  </si>
  <si>
    <t>Brian Rask Nielsen</t>
  </si>
  <si>
    <t>Jakob Axelsen Nielsen</t>
  </si>
  <si>
    <t>Steffen Pedersen</t>
  </si>
  <si>
    <t>Elsebeth Søgaard</t>
  </si>
  <si>
    <t>Lotte Vad</t>
  </si>
  <si>
    <t>98  -  8B</t>
  </si>
  <si>
    <t>Rasmus Mouritsen</t>
  </si>
  <si>
    <t>Kasper Mouritsen</t>
  </si>
  <si>
    <t>Martin Sørensen</t>
  </si>
  <si>
    <t>Gitte Bach</t>
  </si>
  <si>
    <t>Jacob Gotlieb Bertelsen</t>
  </si>
  <si>
    <t>Lene Andersen</t>
  </si>
  <si>
    <t>Louise Nielsen</t>
  </si>
  <si>
    <t>Anders Braskø</t>
  </si>
  <si>
    <t>Mette-Astrid L. Jessen</t>
  </si>
  <si>
    <t>Karl Jakob Bisgaard</t>
  </si>
  <si>
    <t>97  -  8.B</t>
  </si>
  <si>
    <t>97  -  8.A</t>
  </si>
  <si>
    <t>Lasse Bersang</t>
  </si>
  <si>
    <t>Anja Ostenfeld Sørensen</t>
  </si>
  <si>
    <t>Kasper Bech</t>
  </si>
  <si>
    <t>Daniel Langholm</t>
  </si>
  <si>
    <t>Marc F. Pedersen</t>
  </si>
  <si>
    <t>Lars Madsen</t>
  </si>
  <si>
    <t>Catja L. Baltsersen</t>
  </si>
  <si>
    <t>Elisa B. Gormsen</t>
  </si>
  <si>
    <t>Ditte Busted</t>
  </si>
  <si>
    <t>Marie Christiansen</t>
  </si>
  <si>
    <t>Rikke M. Jensen</t>
  </si>
  <si>
    <t>Kristina Kristensen</t>
  </si>
  <si>
    <t>Simon Blach</t>
  </si>
  <si>
    <t>Karina Yde Andersen</t>
  </si>
  <si>
    <t>Casper C. Jakobsen</t>
  </si>
  <si>
    <t>Anders Cassøe Jakobsen</t>
  </si>
  <si>
    <t>Tine Sømod</t>
  </si>
  <si>
    <t>Nickolai Rosenslør</t>
  </si>
  <si>
    <t>Kim Andersen</t>
  </si>
  <si>
    <t>Pernille Ritter</t>
  </si>
  <si>
    <t>Steffen Nielsen</t>
  </si>
  <si>
    <t>Charlotte Langholm</t>
  </si>
  <si>
    <t>Thomas Bech</t>
  </si>
  <si>
    <t>Jonas Nielsen-Grøn</t>
  </si>
  <si>
    <t>Ole Nørskov</t>
  </si>
  <si>
    <t>96  -  8.A</t>
  </si>
  <si>
    <t>Bjarke Dalsgaard</t>
  </si>
  <si>
    <t>Tommy Dalsgaard</t>
  </si>
  <si>
    <t>Maria Lønstrup</t>
  </si>
  <si>
    <t>Tine Christensen</t>
  </si>
  <si>
    <t>Michael Nielsen</t>
  </si>
  <si>
    <t>Tenna Marie Krupsdal Andersen</t>
  </si>
  <si>
    <t>Simon Pugholm</t>
  </si>
  <si>
    <t>Jesper Rost Villumsen</t>
  </si>
  <si>
    <t>Stine Koldby Quorning</t>
  </si>
  <si>
    <t>Line Christiansen</t>
  </si>
  <si>
    <t>Line Kristensen</t>
  </si>
  <si>
    <t>Jens-Kristian Lütken Jensen</t>
  </si>
  <si>
    <t>96  -  8.B</t>
  </si>
  <si>
    <t>Louise Hald Pedersen</t>
  </si>
  <si>
    <t>Maja Christensen</t>
  </si>
  <si>
    <t>Martin Pedersen</t>
  </si>
  <si>
    <t>Christian Have Laursen</t>
  </si>
  <si>
    <t>Kasper Axelsen Nielsen</t>
  </si>
  <si>
    <t>Tenna Camilla Møller Nielsen</t>
  </si>
  <si>
    <t>Gitte Krogh Jeppesen</t>
  </si>
  <si>
    <t>Henrik Thoft Nielsen</t>
  </si>
  <si>
    <t>Chaitali Laura Ollars</t>
  </si>
  <si>
    <t>Rasmus Frøslev</t>
  </si>
  <si>
    <t>Catarina Rørvik</t>
  </si>
  <si>
    <t>Nynne Dreyer Nielsen</t>
  </si>
  <si>
    <t>Jacob Hagerup</t>
  </si>
  <si>
    <t>Janni Pedersen</t>
  </si>
  <si>
    <t>Anja Sørensen</t>
  </si>
  <si>
    <t>Peter Knudsen</t>
  </si>
  <si>
    <t>Palle Kjeldsen</t>
  </si>
  <si>
    <t>Trine Justesen</t>
  </si>
  <si>
    <t>Kaja Kamuk</t>
  </si>
  <si>
    <t>Lise Thomsen</t>
  </si>
  <si>
    <t>Henrik Klitte</t>
  </si>
  <si>
    <t>Kenneth Kallestrup</t>
  </si>
  <si>
    <t>Christina</t>
  </si>
  <si>
    <t>Sofie</t>
  </si>
  <si>
    <t>Jens Østrup Nielsen</t>
  </si>
  <si>
    <t>Rune Brorson</t>
  </si>
  <si>
    <t>Heidi Jensen</t>
  </si>
  <si>
    <t>Klaus Børgesen</t>
  </si>
  <si>
    <t>Jesper Dreiø</t>
  </si>
  <si>
    <t>Theresa Würtz Knudsen</t>
  </si>
  <si>
    <t>95  -  8.A</t>
  </si>
  <si>
    <t>Klaus Kristensen</t>
  </si>
  <si>
    <t>Rene Pedersen</t>
  </si>
  <si>
    <t>Stefan Bertelsen</t>
  </si>
  <si>
    <t>Mie Højbjerg</t>
  </si>
  <si>
    <t>Betina Værum</t>
  </si>
  <si>
    <t xml:space="preserve">Alexander Christian Rørvik </t>
  </si>
  <si>
    <t>Joan Egelund Frederiksen</t>
  </si>
  <si>
    <t xml:space="preserve">Maj S. Kristensen </t>
  </si>
  <si>
    <t>Louise Bach</t>
  </si>
  <si>
    <t>Rasmus Nielsen</t>
  </si>
  <si>
    <t>95  -  8.B</t>
  </si>
  <si>
    <t>Linda K. Nielsen</t>
  </si>
  <si>
    <t>95  -  8.C</t>
  </si>
  <si>
    <t>Jacob Bach</t>
  </si>
  <si>
    <t>Tine Bjærge Bay</t>
  </si>
  <si>
    <t>Kasper V. Bengtsen</t>
  </si>
  <si>
    <t>Rikke Ladefoged Frost</t>
  </si>
  <si>
    <t>Rene Ørndrup Hansen</t>
  </si>
  <si>
    <t>Mikkel Hegelund</t>
  </si>
  <si>
    <t>Frede H. Jensen</t>
  </si>
  <si>
    <t>Carsten Ebbesen Jensen</t>
  </si>
  <si>
    <t>Torben E. Klavsen</t>
  </si>
  <si>
    <t>Ronnie M. H. Krsitensen</t>
  </si>
  <si>
    <t>Karen Marie Kristoffersen</t>
  </si>
  <si>
    <t>Kunda F. Ollars</t>
  </si>
  <si>
    <t>Brian Thorup Pedersen</t>
  </si>
  <si>
    <t>Lea H. Pedersen</t>
  </si>
  <si>
    <t>Charlotte Rasmussen</t>
  </si>
  <si>
    <t>Kristina Spanggaard</t>
  </si>
  <si>
    <t>Bianca Brauer</t>
  </si>
  <si>
    <t>94  -  8.B</t>
  </si>
  <si>
    <t>94  -  8.A</t>
  </si>
  <si>
    <t>Monika Høgh</t>
  </si>
  <si>
    <t>98  -  8.A</t>
  </si>
  <si>
    <t>93  -  8.A</t>
  </si>
  <si>
    <t>Julie Dalsgaard</t>
  </si>
  <si>
    <t>Niels Christian Jensen</t>
  </si>
  <si>
    <t>Helle Christiansen</t>
  </si>
  <si>
    <t>Jens Møldrup Jensen</t>
  </si>
  <si>
    <t>Jette Jensen</t>
  </si>
  <si>
    <t>Brian Jeppesen</t>
  </si>
  <si>
    <t>Helle Nielsen</t>
  </si>
  <si>
    <t>Lars Nielsen</t>
  </si>
  <si>
    <t>Rikke Staniok</t>
  </si>
  <si>
    <t>Rasmus Sømod</t>
  </si>
  <si>
    <t>Mette Sørensen</t>
  </si>
  <si>
    <t>Peter Sørensen</t>
  </si>
  <si>
    <t>Peter Øris</t>
  </si>
  <si>
    <t>Birgitte Dahl Hansen</t>
  </si>
  <si>
    <t>Lars Henrik Carlskov</t>
  </si>
  <si>
    <t>Allan Sandal</t>
  </si>
  <si>
    <t xml:space="preserve">Vinnie Troels </t>
  </si>
  <si>
    <t>Jesper Svendsen</t>
  </si>
  <si>
    <t>Rasmus Øris</t>
  </si>
  <si>
    <t>Mikkel Poulsen</t>
  </si>
  <si>
    <t>Kenneth Baunshøj Rasmussen</t>
  </si>
  <si>
    <t>93  -  8.B</t>
  </si>
  <si>
    <t>Brian Kristiansen</t>
  </si>
  <si>
    <t>Cathrine Ladefoged Frost</t>
  </si>
  <si>
    <t>Christian Skaaning</t>
  </si>
  <si>
    <t>Dan Højbjerg Kristensen</t>
  </si>
  <si>
    <t>Inge Marie Jakobsen</t>
  </si>
  <si>
    <t>Jane Korsbæk Nielsen</t>
  </si>
  <si>
    <t>Jeanette Stahl Hagelskjær</t>
  </si>
  <si>
    <t>Jens Bjørn Nielsen</t>
  </si>
  <si>
    <t>Jesper Nør Christensen</t>
  </si>
  <si>
    <t>Johnny Møller</t>
  </si>
  <si>
    <t>Kasper Davidsen</t>
  </si>
  <si>
    <t>Katrine Nielsen</t>
  </si>
  <si>
    <t>Kristoffer Nielsen</t>
  </si>
  <si>
    <t>Laila Aarestrup Borresen</t>
  </si>
  <si>
    <t>Lars Erik Nielsen</t>
  </si>
  <si>
    <t>Lasse Bay</t>
  </si>
  <si>
    <t>Louise Kolind</t>
  </si>
  <si>
    <t>Marianne Bjørn Lange</t>
  </si>
  <si>
    <t>Martin Gotlieb Bertelsen</t>
  </si>
  <si>
    <t>Mikael Skov Nielsen</t>
  </si>
  <si>
    <t>Pernille Lyngsø</t>
  </si>
  <si>
    <t>Peter Værum Jørgensen</t>
  </si>
  <si>
    <t>Sidsel Dreyer Nielsen</t>
  </si>
  <si>
    <t>Thomas Bjørn Jensen</t>
  </si>
  <si>
    <t>92  -  8.A</t>
  </si>
  <si>
    <t>92  -  8.B</t>
  </si>
  <si>
    <t>Anja Dalsgaard</t>
  </si>
  <si>
    <t>91  -  8.A</t>
  </si>
  <si>
    <t>Maiken Vinther Nielsen</t>
  </si>
  <si>
    <t>Jan Andersen</t>
  </si>
  <si>
    <t>Thorkild Christensen</t>
  </si>
  <si>
    <t>Flemming Dalsgaard</t>
  </si>
  <si>
    <t>Heidi Klinge (Jørgensen)</t>
  </si>
  <si>
    <t>Jesper Andersen</t>
  </si>
  <si>
    <t>Søren Sørensen</t>
  </si>
  <si>
    <t>Jes Carlskov</t>
  </si>
  <si>
    <t>Jacob Jensen</t>
  </si>
  <si>
    <t>Linda Klavsen</t>
  </si>
  <si>
    <t>Louise Pindstrup</t>
  </si>
  <si>
    <t>Anitta Jensen</t>
  </si>
  <si>
    <t>Martin Dalsgaard</t>
  </si>
  <si>
    <t>Marie Halling Simoens</t>
  </si>
  <si>
    <t>Claus Glerup</t>
  </si>
  <si>
    <t>Rasmus Buhl Christensen</t>
  </si>
  <si>
    <t>Lasse Jørgensen</t>
  </si>
  <si>
    <t>Louise Bak Pedersen</t>
  </si>
  <si>
    <t>91  -  8.B</t>
  </si>
  <si>
    <t>Birthe Jæger</t>
  </si>
  <si>
    <t>Mikkel Nørskov</t>
  </si>
  <si>
    <t>Michael Dahlsen</t>
  </si>
  <si>
    <t>Karsten Kristensen</t>
  </si>
  <si>
    <t>Lars Kristensen</t>
  </si>
  <si>
    <t>Rune Kristensen</t>
  </si>
  <si>
    <t>Bjørn Brøndum Jensen</t>
  </si>
  <si>
    <t>Michael Nøhr</t>
  </si>
  <si>
    <t>Mette Fyllgraf</t>
  </si>
  <si>
    <t>Lars L. Nielsen</t>
  </si>
  <si>
    <t>Hanne Kristensen</t>
  </si>
  <si>
    <t>Helle Mouritsen</t>
  </si>
  <si>
    <t>Jane Bech Kristensen</t>
  </si>
  <si>
    <t>Jim Zakaria</t>
  </si>
  <si>
    <t>Brian Laursen</t>
  </si>
  <si>
    <t>91  -  8.C</t>
  </si>
  <si>
    <t>Malene Klitte Jensen</t>
  </si>
  <si>
    <t>Sanne G. Sørensen</t>
  </si>
  <si>
    <t>Stine Bonne</t>
  </si>
  <si>
    <t>Lone Nielsen</t>
  </si>
  <si>
    <t>Kenneth Thoft Andersen</t>
  </si>
  <si>
    <t>Flemming Nøhr</t>
  </si>
  <si>
    <t>Jeanette Steen</t>
  </si>
  <si>
    <t>Lise Rasmussen</t>
  </si>
  <si>
    <t>Katrine Møller Madsen</t>
  </si>
  <si>
    <t>Claus Nielsen</t>
  </si>
  <si>
    <t>Jens Nøhr</t>
  </si>
  <si>
    <t>Ulrik Schiermer Nielsen</t>
  </si>
  <si>
    <t>Mie Christensen</t>
  </si>
  <si>
    <t>Frank Juulsgaard</t>
  </si>
  <si>
    <t>Bo Kasper</t>
  </si>
  <si>
    <t>Louise Kristensen</t>
  </si>
  <si>
    <t>Mette Grydgaard</t>
  </si>
  <si>
    <t>Line Popp-Kristensen</t>
  </si>
  <si>
    <t>Louise Thoft Jensen</t>
  </si>
  <si>
    <t>Lene Carlskov</t>
  </si>
  <si>
    <t>Jacob Bjørn Nielsen</t>
  </si>
  <si>
    <t>Allan Kousgaard</t>
  </si>
  <si>
    <t>Ulrik Larsen</t>
  </si>
  <si>
    <t>Thomas Dan Nielsen</t>
  </si>
  <si>
    <t>Steffen Kobberholm</t>
  </si>
  <si>
    <t>Jutta Juulsgaard</t>
  </si>
  <si>
    <t>Rasmus Koustrup</t>
  </si>
  <si>
    <t>Kasper Kristensen</t>
  </si>
  <si>
    <t>Søren Rasmussen</t>
  </si>
  <si>
    <t>Klaus D. S. Nielsen</t>
  </si>
  <si>
    <t>90  -  8.A</t>
  </si>
  <si>
    <t>Lisette Høgh</t>
  </si>
  <si>
    <t>Heidi Kristensen</t>
  </si>
  <si>
    <t>Jakob Mouritsen</t>
  </si>
  <si>
    <t>Brian Pedersen</t>
  </si>
  <si>
    <t>Palle Kristensen</t>
  </si>
  <si>
    <t>Tommy Sørensen</t>
  </si>
  <si>
    <t>Karsten Svendsen</t>
  </si>
  <si>
    <t>Niklas Pedersen</t>
  </si>
  <si>
    <t>Mikael Nielsen</t>
  </si>
  <si>
    <t>Birte Gammelby</t>
  </si>
  <si>
    <t>Jane Rasmussen</t>
  </si>
  <si>
    <t>Henriette Laursen</t>
  </si>
  <si>
    <t>Karen P. Schleiss</t>
  </si>
  <si>
    <t>Lars Dahl Allerup</t>
  </si>
  <si>
    <t>Erna Kristensen</t>
  </si>
  <si>
    <t>90  -  8.B</t>
  </si>
  <si>
    <t>Anne-Mette Dahl Nielsen (Pedersen)</t>
  </si>
  <si>
    <t>Ole Nielsen ("Granly")</t>
  </si>
  <si>
    <t>Helle Laustsen</t>
  </si>
  <si>
    <t>Evy Quorning</t>
  </si>
  <si>
    <t>90  -  8.C</t>
  </si>
  <si>
    <t>89  -  8.A</t>
  </si>
  <si>
    <t>Annika Bay</t>
  </si>
  <si>
    <t>Brit Tordrup</t>
  </si>
  <si>
    <t>Charlotte Jensen</t>
  </si>
  <si>
    <t>Dan Fuglsang Nielsen</t>
  </si>
  <si>
    <t>Dennis Christensen</t>
  </si>
  <si>
    <t>Gitte Kasper</t>
  </si>
  <si>
    <t>Hans Peter Andersen</t>
  </si>
  <si>
    <t>Heidi Alstrøm Myrthue</t>
  </si>
  <si>
    <t>Jesper Fredslund Gade</t>
  </si>
  <si>
    <t>Lene Orehøj</t>
  </si>
  <si>
    <t>Lene Stick</t>
  </si>
  <si>
    <t>Liselotte Jørgensen</t>
  </si>
  <si>
    <t>Maybrith Maria Sigaard Lange</t>
  </si>
  <si>
    <t>Mette Kurtyka Johansen</t>
  </si>
  <si>
    <t>Sussie Christiansen</t>
  </si>
  <si>
    <t>Thomas Andersen</t>
  </si>
  <si>
    <t>Thomas Glerup</t>
  </si>
  <si>
    <t>Tina Møller</t>
  </si>
  <si>
    <t>Tina Nielsen</t>
  </si>
  <si>
    <t>Torben Fomsgaard</t>
  </si>
  <si>
    <t>Tue Linder</t>
  </si>
  <si>
    <t>89  -  8.B</t>
  </si>
  <si>
    <t>Lars Rohde</t>
  </si>
  <si>
    <t>Maiken Pedersen</t>
  </si>
  <si>
    <t>Bruno Jensen</t>
  </si>
  <si>
    <t>Claus Nørskov</t>
  </si>
  <si>
    <t>Niels Hjertmann Frederiksen</t>
  </si>
  <si>
    <t>Rune Erbs</t>
  </si>
  <si>
    <t>Tina Flensborg Jensen</t>
  </si>
  <si>
    <t>Agnes Fomsgaard</t>
  </si>
  <si>
    <t>Malene Borck</t>
  </si>
  <si>
    <t>Dannie Skals Dalsgaard</t>
  </si>
  <si>
    <t>Diana Kristensen</t>
  </si>
  <si>
    <t>Vivian Jørgensen</t>
  </si>
  <si>
    <t>Jimmi Dalsgaard</t>
  </si>
  <si>
    <t>Kristina Sørensen</t>
  </si>
  <si>
    <t>Lisbeth Christensen</t>
  </si>
  <si>
    <t>Majken Axelsen</t>
  </si>
  <si>
    <t>Brian Andersen</t>
  </si>
  <si>
    <t>Thomas Jensen</t>
  </si>
  <si>
    <t>Martin Grunø</t>
  </si>
  <si>
    <t>Morten Elkjær</t>
  </si>
  <si>
    <t>Tinna Højrup Totland</t>
  </si>
  <si>
    <t>Brian Albertsen</t>
  </si>
  <si>
    <t>Ulla Johanne Johansen</t>
  </si>
  <si>
    <t>Steen Nielsen</t>
  </si>
  <si>
    <t xml:space="preserve">Dennis Nielsen </t>
  </si>
  <si>
    <t xml:space="preserve">Pia Jacobsen </t>
  </si>
  <si>
    <t>Ann Kristensen</t>
  </si>
  <si>
    <t xml:space="preserve">Inger Nielsen </t>
  </si>
  <si>
    <t>Heidi Lloyd</t>
  </si>
  <si>
    <t>Jakob Bak Pedersen</t>
  </si>
  <si>
    <t>Mette Kristensen</t>
  </si>
  <si>
    <t>Finn Østergård Nielsen</t>
  </si>
  <si>
    <t>Dan Thygesen</t>
  </si>
  <si>
    <t>Rene Skaarup</t>
  </si>
  <si>
    <t>Mette Østergaard</t>
  </si>
  <si>
    <t>Mogens Mogensen</t>
  </si>
  <si>
    <t xml:space="preserve">Jette Christiansen </t>
  </si>
  <si>
    <t>Bo Jensen</t>
  </si>
  <si>
    <t>Sanne Zawala</t>
  </si>
  <si>
    <t>88  -  8.A</t>
  </si>
  <si>
    <t>88  -  8.B</t>
  </si>
  <si>
    <t>Rosa Laursen Rosendal</t>
  </si>
  <si>
    <t>Grete Andersen</t>
  </si>
  <si>
    <t>Rikke Brorson</t>
  </si>
  <si>
    <t>Jeanette Østergaard Bertelsen</t>
  </si>
  <si>
    <t>Heidie Fyllgraf</t>
  </si>
  <si>
    <t>Ole Nielsen</t>
  </si>
  <si>
    <t>Steen Dalsgaard</t>
  </si>
  <si>
    <t>Benny Dahl</t>
  </si>
  <si>
    <t>Brian Thoft Jensen</t>
  </si>
  <si>
    <t>Morten Nørgaard</t>
  </si>
  <si>
    <t>Finn Bach Nielsen</t>
  </si>
  <si>
    <t>Karina Andersen</t>
  </si>
  <si>
    <t>Steen Langberg Pedersen</t>
  </si>
  <si>
    <t>Hele årgangen:</t>
  </si>
  <si>
    <t>Rikke Elkjær Hansen</t>
  </si>
  <si>
    <t xml:space="preserve">  + hjælpere</t>
  </si>
  <si>
    <t>Mathias Dahl Nielsen</t>
  </si>
  <si>
    <t>( plus hjælpere )</t>
  </si>
  <si>
    <t xml:space="preserve">Jacob Velling + </t>
  </si>
  <si>
    <t>hjælpere</t>
  </si>
  <si>
    <t>Amy Louise Nielsen</t>
  </si>
  <si>
    <t>Camilla Dahl Nielsen og</t>
  </si>
  <si>
    <t>Kamilla Møller Christiansen</t>
  </si>
  <si>
    <t>Jacob D. og Jonas Hjort</t>
  </si>
  <si>
    <t>og Frederik Madsen og</t>
  </si>
  <si>
    <t>Emma Bodh, Thilde Skals</t>
  </si>
  <si>
    <t>( hele årgangen )</t>
  </si>
  <si>
    <t>Camilla Joo Pedersen</t>
  </si>
  <si>
    <t>Stine Albertsen</t>
  </si>
  <si>
    <t>Anne Albæk Kristensen og</t>
  </si>
  <si>
    <t xml:space="preserve">Kirstine Høgh </t>
  </si>
  <si>
    <t>Regitze Kuhr Skals </t>
  </si>
  <si>
    <t>Jesper Herman</t>
  </si>
  <si>
    <t>Nina Bugge Nielsen og Peter V. Christensen</t>
  </si>
  <si>
    <t>hele årgangen</t>
  </si>
  <si>
    <t>Trine Skals og Jane Pedersen</t>
  </si>
  <si>
    <t>Nete Ilsø Højgaard</t>
  </si>
  <si>
    <t>Louise Nørskov</t>
  </si>
  <si>
    <t>Gitte Kolind Museth Høgh</t>
  </si>
  <si>
    <t>Janni Bjærge Bay</t>
  </si>
  <si>
    <t>Anne-Mette Bak Thorsager</t>
  </si>
  <si>
    <t>Vicki Visbech</t>
  </si>
  <si>
    <t>Maja K. Sørensen</t>
  </si>
  <si>
    <t>Line C. Holm  (Larsen)</t>
  </si>
  <si>
    <t>Kasper Nielsen og Kenneth Axelsen</t>
  </si>
  <si>
    <t>Berit Kjærsgaard ( Christensen )</t>
  </si>
  <si>
    <t>Rikke Staniok og</t>
  </si>
  <si>
    <t xml:space="preserve">Sanne G. Sørensen </t>
  </si>
  <si>
    <t>Anja Bonne Andersen  ( Madsen )</t>
  </si>
  <si>
    <t>Rikke Nielsen  ( Thomasen )</t>
  </si>
  <si>
    <t>Hans Nielsen og Jimmi Allentoft</t>
  </si>
  <si>
    <t>Rikke Glerup Hangaard ( Nielsen )</t>
  </si>
  <si>
    <t>Betina Skov</t>
  </si>
  <si>
    <t>Birgitte Grand  ( Bülow )</t>
  </si>
  <si>
    <t>Mette Hedelund Herning</t>
  </si>
  <si>
    <t>Charlotte Hou</t>
  </si>
  <si>
    <t>Anne-Mette Høgh og Poul Erik Fisker</t>
  </si>
  <si>
    <t>Kathe Hartvigsen ( Jensen )</t>
  </si>
  <si>
    <t>Lars Elkjær og Henrik Clausen</t>
  </si>
  <si>
    <t>Allis Leegaard og Laila E. Mogensen</t>
  </si>
  <si>
    <t>Hanne (Lange) Nielsen</t>
  </si>
  <si>
    <t>Dorit Sørensen ( Axelsen )</t>
  </si>
  <si>
    <t>Vibeke Mikkelsen</t>
  </si>
  <si>
    <t>Mona Kirkegaard Nielsen og</t>
  </si>
  <si>
    <t>Anette Boller Christensen</t>
  </si>
  <si>
    <t>Esther Dalsgaard og Hanne Hedegaard</t>
  </si>
  <si>
    <t>Dorthe Englyst og Lene Hahn</t>
  </si>
  <si>
    <t>8.A</t>
  </si>
  <si>
    <t>8.B</t>
  </si>
  <si>
    <t>Dorthe Vammen</t>
  </si>
  <si>
    <t>Kirsten Visbech ( Christensen )</t>
  </si>
  <si>
    <t>Kirsten D. Kristensen</t>
  </si>
  <si>
    <t>Bent Sigaard  ( Kristensen )</t>
  </si>
  <si>
    <t xml:space="preserve">Lissi Hjørnholm </t>
  </si>
  <si>
    <t>Erik Sørensen og Knud Hampenberg</t>
  </si>
  <si>
    <t>Jonna Kristensen og Birgit D. Kristensen</t>
  </si>
  <si>
    <t>Pia Nielsen  ( Frederiksen )</t>
  </si>
  <si>
    <t>Grethe Thougaard</t>
  </si>
  <si>
    <t>2003 - 8A</t>
  </si>
  <si>
    <t>2003 - 8B</t>
  </si>
  <si>
    <t>2010 - 8A</t>
  </si>
  <si>
    <t>Laura Mejlvang Hjul Andersen</t>
  </si>
  <si>
    <t>Lasse Båstrup Bang-Thygesen</t>
  </si>
  <si>
    <t>Natascha Hougaard Bohnstedt-Pedersen</t>
  </si>
  <si>
    <t>Trine Eicke</t>
  </si>
  <si>
    <t>Mai Riiga Eriksson</t>
  </si>
  <si>
    <t>Frederik Løkken Ginnerup</t>
  </si>
  <si>
    <t>Helene Hansen</t>
  </si>
  <si>
    <t>Frederik Hebsgaard</t>
  </si>
  <si>
    <t>Stine Øris Høgh</t>
  </si>
  <si>
    <t>Viktor Juul</t>
  </si>
  <si>
    <t>Christian Juulsgaard</t>
  </si>
  <si>
    <t>Søren Klitgaard-Jensen</t>
  </si>
  <si>
    <t>Jakob Albæk Kristensen</t>
  </si>
  <si>
    <t>Kristian Skødt Kristiansen</t>
  </si>
  <si>
    <t>Nicolai Leegaard</t>
  </si>
  <si>
    <t>Jeppe Kuhr Skals</t>
  </si>
  <si>
    <t>Jonas Soleil Kostany Throksø</t>
  </si>
  <si>
    <t>Mikkel Skov Trinderup</t>
  </si>
  <si>
    <t>2010 - 8B</t>
  </si>
  <si>
    <t>Anne Møller Christiansen</t>
  </si>
  <si>
    <t>Remie Clop</t>
  </si>
  <si>
    <t>Peter Christian Dalsgaard</t>
  </si>
  <si>
    <t>Julie Jørgensen</t>
  </si>
  <si>
    <t>Mikkel Lars Kieldsen</t>
  </si>
  <si>
    <t>Dennis Mikael Vestergaard Kristensen</t>
  </si>
  <si>
    <t>Maria Stentoft Kristiansen</t>
  </si>
  <si>
    <t>Julie Myrthue Lange</t>
  </si>
  <si>
    <t>Jeppe Dyrbye Larsen</t>
  </si>
  <si>
    <t>Mikkel Gregers Lausten</t>
  </si>
  <si>
    <t>Henriette Strange Madsen</t>
  </si>
  <si>
    <t>Ditte Maria Skjernø Mikkelsen</t>
  </si>
  <si>
    <t>Christian Bretton Nielsen</t>
  </si>
  <si>
    <t>Mathilde Thoustrup Nielsen</t>
  </si>
  <si>
    <t>Malene Pedersen</t>
  </si>
  <si>
    <t>Jakob Thorsager Petersen</t>
  </si>
  <si>
    <t>Cathrine Skov Schacksen</t>
  </si>
  <si>
    <t>Patrick Ørum Skytte</t>
  </si>
  <si>
    <t>Emil Skytte Sørensen</t>
  </si>
  <si>
    <t>Frederik Hove Sørensen</t>
  </si>
  <si>
    <t>Rasmus Wilhelm Vammen</t>
  </si>
  <si>
    <t>2010 - 8C</t>
  </si>
  <si>
    <t>Christian Haugaard Betzer</t>
  </si>
  <si>
    <t>Robin Søren Bundgaard Hansen</t>
  </si>
  <si>
    <t>Nina Brandbye Johnsen</t>
  </si>
  <si>
    <t>Amalie Vestergaard Albertsen</t>
  </si>
  <si>
    <t>Johannes Silkjær Bak</t>
  </si>
  <si>
    <t>Troels Østergaard Bleicken</t>
  </si>
  <si>
    <t>Johan Junker Jensen</t>
  </si>
  <si>
    <t>Mikkel Gert Kristensen</t>
  </si>
  <si>
    <t>Sofie Myrthue Lange</t>
  </si>
  <si>
    <t>Silje Daugbjerg Lanng</t>
  </si>
  <si>
    <t>Cecilie Færch Mikkelsen</t>
  </si>
  <si>
    <t>Julie Kristensen Nielsen</t>
  </si>
  <si>
    <t>Rune Nørlem</t>
  </si>
  <si>
    <t>Søren Tolstrup Paulsen</t>
  </si>
  <si>
    <t>Lonnie Pedersen</t>
  </si>
  <si>
    <t>Rikke Schnoor Pedersen</t>
  </si>
  <si>
    <t>Tobias M. Pedersen</t>
  </si>
  <si>
    <t>Kenneth Westergaard</t>
  </si>
  <si>
    <t>2011 - 8A</t>
  </si>
  <si>
    <t>Therese Nielsen</t>
  </si>
  <si>
    <t>Mia Møller Christiansen</t>
  </si>
  <si>
    <t>Rasmus Bruun Christiansen</t>
  </si>
  <si>
    <t>Gustav W. Dalsgaard-Kristensen</t>
  </si>
  <si>
    <t>Mads Djørup</t>
  </si>
  <si>
    <t>Emilie Fruergaard</t>
  </si>
  <si>
    <t>Freja Haastrup Hansen</t>
  </si>
  <si>
    <t>Natassja Berg Hviid</t>
  </si>
  <si>
    <t>Mads Jensen</t>
  </si>
  <si>
    <t>Sanne Berndtz Johansen</t>
  </si>
  <si>
    <t>Kenneth Kloster</t>
  </si>
  <si>
    <t>Mike Hermann Kristensen</t>
  </si>
  <si>
    <t>Patrick J. Sønderskov Larsen</t>
  </si>
  <si>
    <t>Stine Rose Larsen</t>
  </si>
  <si>
    <t>Jona Mikkelsen</t>
  </si>
  <si>
    <t>Jennifer Julie Mortensen</t>
  </si>
  <si>
    <t>Emil Bjerregaard Pedersen</t>
  </si>
  <si>
    <t>Rune Tagmos Pedersen</t>
  </si>
  <si>
    <t>Jesper Heimbürger Rimmer</t>
  </si>
  <si>
    <t>Laura Stensgaard Sjørring</t>
  </si>
  <si>
    <t>Tessa Vadsholt</t>
  </si>
  <si>
    <t>2011 - 8B</t>
  </si>
  <si>
    <t>Rasmus Hornhaver Andreasen</t>
  </si>
  <si>
    <t>Mie Axelsen</t>
  </si>
  <si>
    <t>Carina Christensen</t>
  </si>
  <si>
    <t>Julie Cecilie Christensenm</t>
  </si>
  <si>
    <t>Jens Riisgaard Christiansen</t>
  </si>
  <si>
    <t>Søren Eriksen</t>
  </si>
  <si>
    <t>Linette Hansen</t>
  </si>
  <si>
    <t>Nanna Kirstine Høgh Henriksen</t>
  </si>
  <si>
    <t>Sofie Holst</t>
  </si>
  <si>
    <t>Louise Høgh</t>
  </si>
  <si>
    <t>Marianne D. Jensen</t>
  </si>
  <si>
    <t>Pernille Skytte Jensen</t>
  </si>
  <si>
    <t>Rasmus Nukapi Beck Jensen</t>
  </si>
  <si>
    <t>Carina Legind Kramer Juliussen</t>
  </si>
  <si>
    <t>Majken Lykke Brøndum Jørgensen</t>
  </si>
  <si>
    <t>Rikke Overvad Kolding</t>
  </si>
  <si>
    <t>Thorbjørn Langballe Kristensen</t>
  </si>
  <si>
    <t>Frederik Leegaard</t>
  </si>
  <si>
    <t>Bjarke Nielsen</t>
  </si>
  <si>
    <t>Cecilie Emilie Bjørn Nielsen</t>
  </si>
  <si>
    <t>Cæcilie Blume Nielsen</t>
  </si>
  <si>
    <t>Kia Helene Nielsen</t>
  </si>
  <si>
    <t>Nadja Nielsen</t>
  </si>
  <si>
    <t>Anna-Tinka Kirstine Olsen</t>
  </si>
  <si>
    <t>Oliver Sørensen</t>
  </si>
  <si>
    <t>2011 - 8C</t>
  </si>
  <si>
    <t>Malene Hedegaard Andersen</t>
  </si>
  <si>
    <t>Kent Vad Christensen</t>
  </si>
  <si>
    <t>Nick Emil Ingerslev</t>
  </si>
  <si>
    <t>Mads Overgaard Nielsen</t>
  </si>
  <si>
    <t>Vibeke Taul Thorup</t>
  </si>
  <si>
    <t>Anders Pedersen</t>
  </si>
  <si>
    <t>André Dethlefsen</t>
  </si>
  <si>
    <t>Camilla Moeslund</t>
  </si>
  <si>
    <t>Gitte Ramsdal</t>
  </si>
  <si>
    <t>Grethe Frøslev</t>
  </si>
  <si>
    <t>Guy Clop</t>
  </si>
  <si>
    <t>Lea Christiansen</t>
  </si>
  <si>
    <t>Peter Berg Albertsen</t>
  </si>
  <si>
    <t>Torsten Tolstrup Nielsen</t>
  </si>
  <si>
    <t>Antal i</t>
  </si>
  <si>
    <t>årgangen</t>
  </si>
  <si>
    <t>Richard D. og Rasmus G.L.</t>
  </si>
  <si>
    <t>Ketty Brouer Dalsgaard</t>
  </si>
  <si>
    <t>2007 - 8A</t>
  </si>
  <si>
    <t>Henrik Andersen</t>
  </si>
  <si>
    <t>Jeppe Bang-Thygesen</t>
  </si>
  <si>
    <t>Jesper Bystrup</t>
  </si>
  <si>
    <t>Kasper Vestergaard Nielsen</t>
  </si>
  <si>
    <t>Katrine Ritter</t>
  </si>
  <si>
    <t>Kenneth Nielsen</t>
  </si>
  <si>
    <t>Laura Eiler Nørskov</t>
  </si>
  <si>
    <t>Louise Westergaard</t>
  </si>
  <si>
    <t>Marianne Taul</t>
  </si>
  <si>
    <t>Michelle Cecilie Pedersen</t>
  </si>
  <si>
    <t>Morten Balle</t>
  </si>
  <si>
    <t>Patrick Skov Schacksen</t>
  </si>
  <si>
    <t>Rikke Sørensen Dahse</t>
  </si>
  <si>
    <t>Ronnie Høgh</t>
  </si>
  <si>
    <t>Sara Østergaard Christensen</t>
  </si>
  <si>
    <t>Simone Skov Nedergaard</t>
  </si>
  <si>
    <t>Tanja Lauritsen</t>
  </si>
  <si>
    <t>Tobias Gammelby Jensen</t>
  </si>
  <si>
    <t>Trine Rønning Thorgård</t>
  </si>
  <si>
    <t>Trine Klara Thordahl Jørgensen</t>
  </si>
  <si>
    <t>2007 - 8B</t>
  </si>
  <si>
    <t>Anders Hildebrandt</t>
  </si>
  <si>
    <t>Anders Nis Andersen</t>
  </si>
  <si>
    <t>Anes Golic</t>
  </si>
  <si>
    <t>Anton Kvist</t>
  </si>
  <si>
    <t>Casper Husum Stick</t>
  </si>
  <si>
    <t>Camilla Dahl Nielsen</t>
  </si>
  <si>
    <t>Jeppe Østergaard Bleicken</t>
  </si>
  <si>
    <t>Jonas Ryan Lading</t>
  </si>
  <si>
    <t>Kenneth Høgh</t>
  </si>
  <si>
    <t>Line Andersen</t>
  </si>
  <si>
    <t>Line Leth Kristensen</t>
  </si>
  <si>
    <t>Micki Emil Andersen</t>
  </si>
  <si>
    <t>Mikkel Jørgensen</t>
  </si>
  <si>
    <t>Ronnie Moesby Thomsen</t>
  </si>
  <si>
    <t>Sandra Thoft Andersen</t>
  </si>
  <si>
    <t>Sean Hougaard Bohnstedt-Pedersen</t>
  </si>
  <si>
    <t>Simone Nielsen</t>
  </si>
  <si>
    <t>Tania Maria Joensen</t>
  </si>
  <si>
    <t>2007 - 8C</t>
  </si>
  <si>
    <t>Annika Dalsgaard</t>
  </si>
  <si>
    <t>Christina Torp Sørensen</t>
  </si>
  <si>
    <t>Christoffer Haugaard</t>
  </si>
  <si>
    <t>Daniel Kjærgaard</t>
  </si>
  <si>
    <t>Emma Ashley McAuslin</t>
  </si>
  <si>
    <t>Gitte Skovlund Iversen</t>
  </si>
  <si>
    <t>Jeppe Høgh Pedersen</t>
  </si>
  <si>
    <t>Jesper Stig Larsen</t>
  </si>
  <si>
    <t>Kristina Dalsgaard Jacobsen</t>
  </si>
  <si>
    <t>Magnus Nørlem</t>
  </si>
  <si>
    <t>Martin Troelsen Velling</t>
  </si>
  <si>
    <t>Nanna Godthaab Nielsen</t>
  </si>
  <si>
    <t>Niels Kallestrup Grydgaard</t>
  </si>
  <si>
    <t>Niki Fuglsang</t>
  </si>
  <si>
    <t>Rasmus Lønnee</t>
  </si>
  <si>
    <t>Rune Daubjerg Lanng</t>
  </si>
  <si>
    <t>Sandra Hougaard Bohnstedt-Pedersen</t>
  </si>
  <si>
    <t>Tanni Vindstrup Pedersen</t>
  </si>
  <si>
    <t>Tobias Brøndum</t>
  </si>
  <si>
    <t>Abed Alizai</t>
  </si>
  <si>
    <t>Nikolaj Broegaard Knudsen</t>
  </si>
  <si>
    <t>Patrick Leegaard</t>
  </si>
  <si>
    <t>Stephanie Gallé Glerup</t>
  </si>
  <si>
    <t>Thomas Theill Emilsson</t>
  </si>
  <si>
    <t>Freja Støttrup</t>
  </si>
  <si>
    <t>Gik ikke i 8. i Møldrup skole:</t>
  </si>
  <si>
    <t>Lizzie Hjørnholm  ( Laustsen )</t>
  </si>
  <si>
    <t>Karsten Therkildsen</t>
  </si>
  <si>
    <t>Hans Bach</t>
  </si>
  <si>
    <t>Johnny Løyche Bonde</t>
  </si>
  <si>
    <t>Lene Riis Petersen</t>
  </si>
  <si>
    <t>Erik Skov Kristensen</t>
  </si>
  <si>
    <t>Solveig R. Nielsen</t>
  </si>
  <si>
    <t>Alexander Høgh</t>
  </si>
  <si>
    <t>Andreas Madsen</t>
  </si>
  <si>
    <t>Brit Jørgensen</t>
  </si>
  <si>
    <t>Caroline Kattenhøj</t>
  </si>
  <si>
    <t>Cathrine Bohnstedt Secher Marcussen</t>
  </si>
  <si>
    <t>Christian W Vammen</t>
  </si>
  <si>
    <t>Claus Sandal</t>
  </si>
  <si>
    <t>Dennis Nielsen</t>
  </si>
  <si>
    <t>Elisabeth Sandal</t>
  </si>
  <si>
    <t>Emilie Skov Trinderup</t>
  </si>
  <si>
    <t>Heidi Færch Hansen</t>
  </si>
  <si>
    <t>Henriette Mølgaard Schacksen</t>
  </si>
  <si>
    <t>Ian Kjærsgaard Balsløv</t>
  </si>
  <si>
    <t>Jakob Løvendahl</t>
  </si>
  <si>
    <t>Jesper Faurskov Bundgaard</t>
  </si>
  <si>
    <t>Jesper Gammelby Jensen</t>
  </si>
  <si>
    <t>Jesper Pedersen</t>
  </si>
  <si>
    <t>Johnni Andersen</t>
  </si>
  <si>
    <t>Jonas Junker Jensen</t>
  </si>
  <si>
    <t>Jonas Sigård</t>
  </si>
  <si>
    <t>Julie Holst</t>
  </si>
  <si>
    <t>Karen Bech</t>
  </si>
  <si>
    <t>Katrine Møldrup Madsen</t>
  </si>
  <si>
    <t>Kenneth Gade</t>
  </si>
  <si>
    <t>Kenneth Stick </t>
  </si>
  <si>
    <t>Kristina Maagaard</t>
  </si>
  <si>
    <t>Mads Karmark Risgaard</t>
  </si>
  <si>
    <t>Maia Tranholm Nørgaard</t>
  </si>
  <si>
    <t>Marc Skaarup Sørensen</t>
  </si>
  <si>
    <t>Maria Vesterskov Sørensen</t>
  </si>
  <si>
    <t>Martin Elkjær Hansen</t>
  </si>
  <si>
    <t>Mathias Kjerting Jensen</t>
  </si>
  <si>
    <t>Mathias Piilgaard Gravesen </t>
  </si>
  <si>
    <t>Mette Holmgaard Jensen</t>
  </si>
  <si>
    <t>Michelle Vorre Nielsen</t>
  </si>
  <si>
    <t>Michaael Balle</t>
  </si>
  <si>
    <t>Mike Heimbürger Rimmer</t>
  </si>
  <si>
    <t>Morten Ambrosius</t>
  </si>
  <si>
    <t>Morten Skov Jensen</t>
  </si>
  <si>
    <t>Morten Trinderup</t>
  </si>
  <si>
    <t>Niels Julsgaard Mortensen</t>
  </si>
  <si>
    <t>Nikolai Kjerting Jensen</t>
  </si>
  <si>
    <t>Ole Klitgaard-Jensen</t>
  </si>
  <si>
    <t>Oliver Bodh Larsen</t>
  </si>
  <si>
    <t>Patrick Jensen</t>
  </si>
  <si>
    <t>Penille Lærke Mogensen</t>
  </si>
  <si>
    <t>Pernille Leegaard</t>
  </si>
  <si>
    <t>Pernille Sondrup Andersen</t>
  </si>
  <si>
    <t>Rasmus Lundal</t>
  </si>
  <si>
    <t>Rikke Axelsen</t>
  </si>
  <si>
    <t>Rikke Vestergaard Nielsen</t>
  </si>
  <si>
    <t>Sanne Hansen</t>
  </si>
  <si>
    <t>Sanne Skov Mogensen</t>
  </si>
  <si>
    <t>Signe Haugaard Betzer</t>
  </si>
  <si>
    <t>Stephanie Graversgaard Schor</t>
  </si>
  <si>
    <t>Thomas Bisgaard</t>
  </si>
  <si>
    <t>Thomas Høgh</t>
  </si>
  <si>
    <t>Tilde Marmellak Løkken Ginnerup</t>
  </si>
  <si>
    <t>Troels Krøgh</t>
  </si>
  <si>
    <t>2008 - A + B + C</t>
  </si>
  <si>
    <t>Line Grøn Smedebøl</t>
  </si>
  <si>
    <t>Siska Bay</t>
  </si>
  <si>
    <t>Karina Riis Frederiksen</t>
  </si>
  <si>
    <t>Tina Schaltz Kristensen</t>
  </si>
  <si>
    <t>Thomas Sloth Jensen</t>
  </si>
  <si>
    <t>Steffan Schiermer Nielsen</t>
  </si>
  <si>
    <t>Kjeld Møller</t>
  </si>
  <si>
    <t>Kasper Thordahl Nielsen</t>
  </si>
  <si>
    <t>Kasper Thordahl Kronborg</t>
  </si>
  <si>
    <t>Katera Alizai</t>
  </si>
  <si>
    <t>Jesper Vad</t>
  </si>
  <si>
    <t>Britt Ramsdal Pedersen</t>
  </si>
  <si>
    <t>Fenja Noemie Storm</t>
  </si>
  <si>
    <t>Henrik Jarner Thorenfeldt</t>
  </si>
  <si>
    <t>Kristina (Bechmann) Jensen</t>
  </si>
  <si>
    <t>Lone Kjærsgaard Rasmussen (Andersen)</t>
  </si>
  <si>
    <t>Nadia Godthaab Nielsen</t>
  </si>
  <si>
    <t>Søren Freundlich Grydgaard</t>
  </si>
  <si>
    <t>Søren Jønsson Kristiansen</t>
  </si>
  <si>
    <t>Thomas Museth Høgh (Christensen)</t>
  </si>
  <si>
    <t>David Værum Jørgensen</t>
  </si>
  <si>
    <t>Henrik Kirkegaard Nielsen</t>
  </si>
  <si>
    <t>Charlotte Ettrup Nøhr (Hansen)</t>
  </si>
  <si>
    <t>Susanne Jakobsen</t>
  </si>
  <si>
    <t>2004  -  8A</t>
  </si>
  <si>
    <t>2004 - 8B</t>
  </si>
  <si>
    <t>Ann Katrine Totland Kristiansen</t>
  </si>
  <si>
    <t>Anna Leth Kristensen</t>
  </si>
  <si>
    <t>Anne Høgh Karlsen</t>
  </si>
  <si>
    <t>Anne Sofie Fallesen</t>
  </si>
  <si>
    <t>Brian Overgård Kristensen</t>
  </si>
  <si>
    <t>Calle Rasmussen</t>
  </si>
  <si>
    <t>Casper Rasmussen</t>
  </si>
  <si>
    <t>Chris Nielsen</t>
  </si>
  <si>
    <t>Fie Gammelby</t>
  </si>
  <si>
    <t>Jane Mølgaard Villesen (tidligere Mølgaard Schacksen)</t>
  </si>
  <si>
    <t>Jim Jæger Frandsen</t>
  </si>
  <si>
    <t>Julie Skytte Jensen</t>
  </si>
  <si>
    <t>Kasper Bertelsen</t>
  </si>
  <si>
    <t>Kirstine Høgh Nielsen (tidligere Høgh)</t>
  </si>
  <si>
    <t>Kristian Myrtue Nielsen</t>
  </si>
  <si>
    <t>Lene Kieldsen</t>
  </si>
  <si>
    <t>Lisa Clop</t>
  </si>
  <si>
    <t>Maria Frandsen</t>
  </si>
  <si>
    <t>Mikkel Nielsen</t>
  </si>
  <si>
    <t>Nikolaj West</t>
  </si>
  <si>
    <t>Per Mølgaard Hansen</t>
  </si>
  <si>
    <t>Rasmus Johansen</t>
  </si>
  <si>
    <t>Sabrina Rønning Gade</t>
  </si>
  <si>
    <t>Thomas Bonde Nielsen</t>
  </si>
  <si>
    <t>Start</t>
  </si>
  <si>
    <t>I alt</t>
  </si>
  <si>
    <t>Tilmeldte</t>
  </si>
  <si>
    <t>Mads Kaare Kristensen</t>
  </si>
  <si>
    <t>Morten Mørk Jensen</t>
  </si>
  <si>
    <t>Simon Godthåb Nielsen</t>
  </si>
  <si>
    <t>Birgitte Rost Villumsen</t>
  </si>
  <si>
    <t>Peter Nielsen</t>
  </si>
  <si>
    <t>Martin Kastberg</t>
  </si>
  <si>
    <t>Charlotte D. Larsen</t>
  </si>
  <si>
    <t>Sofie Bech</t>
  </si>
  <si>
    <t>Munsifa Bayankhail</t>
  </si>
  <si>
    <t>Anja Ø. Trinsfeldt</t>
  </si>
  <si>
    <t>Louise V. Hansen</t>
  </si>
  <si>
    <t>Heidi Berg Christensen</t>
  </si>
  <si>
    <t>Stefan Dalsgaard Jacobsen</t>
  </si>
  <si>
    <t>Nanna Skals</t>
  </si>
  <si>
    <t>Lisa Velling</t>
  </si>
  <si>
    <t>Jeanette Nielsen</t>
  </si>
  <si>
    <t>Henriette Kempe</t>
  </si>
  <si>
    <t>Benny Jørgensen</t>
  </si>
  <si>
    <t>Camilla Sigaard Meincke</t>
  </si>
  <si>
    <t>Niklas M. Henriksen</t>
  </si>
  <si>
    <t>Joan R. Christiansen</t>
  </si>
  <si>
    <t>Aske Kjær Hansen</t>
  </si>
  <si>
    <t>Ea K. Nielsen</t>
  </si>
  <si>
    <t>Anne Albæk Kristensen</t>
  </si>
  <si>
    <t>Klaus Kuch</t>
  </si>
  <si>
    <t>Jim Uldahl Nielsen</t>
  </si>
  <si>
    <t>Thomas Agesen ( Nielsen )</t>
  </si>
  <si>
    <t>Jane Thorsager Brøndum (Dalsgaard)</t>
  </si>
  <si>
    <t>Mia Bredal Aagaard  (Nielsen)</t>
  </si>
  <si>
    <t>Gitte Berg Albertsen</t>
  </si>
  <si>
    <t>Morten Dammann Gravesen</t>
  </si>
  <si>
    <t>Lone Guldholm Hansen</t>
  </si>
  <si>
    <t>Vickie Visbech</t>
  </si>
  <si>
    <t>Claus</t>
  </si>
  <si>
    <t>Blåbjerg Larsen (Nyby Larsen)</t>
  </si>
  <si>
    <t xml:space="preserve">Dorthe </t>
  </si>
  <si>
    <t>Jesper</t>
  </si>
  <si>
    <t>Korsholm-Madsen (Madsen)</t>
  </si>
  <si>
    <t>Jonas</t>
  </si>
  <si>
    <t>Vad</t>
  </si>
  <si>
    <t>Vinter Nørgaard</t>
  </si>
  <si>
    <t>Bjerring Vindfeld (Bjerring Hansen)</t>
  </si>
  <si>
    <t>Skaarup Dalsgaard (Christensen)</t>
  </si>
  <si>
    <t>Lene</t>
  </si>
  <si>
    <t xml:space="preserve">Lene   </t>
  </si>
  <si>
    <t>Lene Marianne</t>
  </si>
  <si>
    <t>Glerup Hangaard Pedersen (Glerup Nielsen)</t>
  </si>
  <si>
    <t xml:space="preserve">Søren </t>
  </si>
  <si>
    <t>Tanja</t>
  </si>
  <si>
    <t>van Willigen-Høgsholt (van Willigen)</t>
  </si>
  <si>
    <t>Tina</t>
  </si>
  <si>
    <t>Andersen (Elkjær Hansen)</t>
  </si>
  <si>
    <t xml:space="preserve">Torben </t>
  </si>
  <si>
    <t>Worss Bisgaard (Bisgaard)</t>
  </si>
  <si>
    <t>Trine</t>
  </si>
  <si>
    <t>Piilgaard (Piilgaard Hansen)</t>
  </si>
  <si>
    <t>Anders Rost Villumsen</t>
  </si>
  <si>
    <t>Anne Mette Nygaard Lind</t>
  </si>
  <si>
    <t>Dan Yding Hahn Rasmussen</t>
  </si>
  <si>
    <t>Dennis Rysz Nielsen</t>
  </si>
  <si>
    <t>Dianna Hedegård</t>
  </si>
  <si>
    <t>Dorte Søgaard</t>
  </si>
  <si>
    <t>Kim Bugge Ørndrup</t>
  </si>
  <si>
    <t>Lasse Bisgaard Kristensen</t>
  </si>
  <si>
    <t>Lasse Emil Nørskov</t>
  </si>
  <si>
    <t>Luise Jacobsen</t>
  </si>
  <si>
    <t>Marie Louise Tovgaard Kaizer</t>
  </si>
  <si>
    <t>Mike Nielsen</t>
  </si>
  <si>
    <t>Rasmus B. Jensen</t>
  </si>
  <si>
    <t>Rebekka Würtz</t>
  </si>
  <si>
    <t>Tobias Lerche Kjeldsen</t>
  </si>
  <si>
    <t>Anne foged Pedersen</t>
  </si>
  <si>
    <t>Bjarke H. Madsen</t>
  </si>
  <si>
    <t>Bruno Christensen</t>
  </si>
  <si>
    <t>Helene Myrtue Nielsen</t>
  </si>
  <si>
    <t>Henriette Bjørn Hoffmann</t>
  </si>
  <si>
    <t>Henrik D-Kristensen</t>
  </si>
  <si>
    <t>Merete Høgh Brøndum</t>
  </si>
  <si>
    <t>Rikke Skårup Jensen</t>
  </si>
  <si>
    <t>Simon M. Justesen</t>
  </si>
  <si>
    <t>Tanja Albertsen Brorson</t>
  </si>
  <si>
    <t>Jørgen Würtz</t>
  </si>
  <si>
    <t>Karen Brøndum Trangbæk</t>
  </si>
  <si>
    <t>2005  -  8B</t>
  </si>
  <si>
    <t>Palle Leth Sørensen</t>
  </si>
  <si>
    <t>Ronni Fuglsang</t>
  </si>
  <si>
    <t>Benthe Margrethe Kristensen  (Nørgaard)</t>
  </si>
  <si>
    <t>2009  -  8A</t>
  </si>
  <si>
    <t>Dennis Skjernø Mikkelsen</t>
  </si>
  <si>
    <t>Danny Nygaard Hansen</t>
  </si>
  <si>
    <t>Mie Jarner Vangekjær</t>
  </si>
  <si>
    <t>Malene Bagi Gatten</t>
  </si>
  <si>
    <t>Heine Winthereig</t>
  </si>
  <si>
    <t>Sara Faber</t>
  </si>
  <si>
    <t>Tanja Uldahl Nielsen</t>
  </si>
  <si>
    <t>Danny Rasmussen</t>
  </si>
  <si>
    <t>Tobias G. Mortensen</t>
  </si>
  <si>
    <t>Thomas Juliussen</t>
  </si>
  <si>
    <t>Daniel Axelsen</t>
  </si>
  <si>
    <t>Mark Elimann H. Nielsen</t>
  </si>
  <si>
    <t>Camilla Nikolajsen</t>
  </si>
  <si>
    <t>2009  -  8B</t>
  </si>
  <si>
    <t>Carina Villars Hansen</t>
  </si>
  <si>
    <t>Enes Golic</t>
  </si>
  <si>
    <t>Shanne Høgh</t>
  </si>
  <si>
    <t>Nikolaj Juulsgaard</t>
  </si>
  <si>
    <t>Tina Lunde Ørris</t>
  </si>
  <si>
    <t>Lisbeth Louise Kristensen</t>
  </si>
  <si>
    <t>Mette Alstrup Nielsen</t>
  </si>
  <si>
    <t>Penille Gammelby Jensen</t>
  </si>
  <si>
    <t>Helena Hørdum Andersen</t>
  </si>
  <si>
    <t>Lasse Hjort Nielsen</t>
  </si>
  <si>
    <t>Julie Skals</t>
  </si>
  <si>
    <t>Kasper Gerberg Elkjær</t>
  </si>
  <si>
    <t>Niels Eriksen</t>
  </si>
  <si>
    <t>Jakob Troelsen Velling</t>
  </si>
  <si>
    <t>Dennis Fomsgaard Mortensen</t>
  </si>
  <si>
    <t>Camilla Høgh Henriksen</t>
  </si>
  <si>
    <t>Jonas Overvad Kolding</t>
  </si>
  <si>
    <t>2009  -  8C</t>
  </si>
  <si>
    <t>Elisabeth Mie Jensen</t>
  </si>
  <si>
    <t>Kristian Sørensen</t>
  </si>
  <si>
    <t>Marc Thoft Jensen</t>
  </si>
  <si>
    <t>Sara Mette Lading</t>
  </si>
  <si>
    <t>Line Høgh Pedersen</t>
  </si>
  <si>
    <t>Amalie Victoria Øster</t>
  </si>
  <si>
    <t>Helle Berg Christensen</t>
  </si>
  <si>
    <t>Ditte Støvring Horsleben</t>
  </si>
  <si>
    <t>Line Braskø</t>
  </si>
  <si>
    <t>Luca Risager Ryholt</t>
  </si>
  <si>
    <t>Louise Marie H. Sørensen</t>
  </si>
  <si>
    <t>Jakob Mathias Jørgensen</t>
  </si>
  <si>
    <t>Pernille Berndtz Johansen</t>
  </si>
  <si>
    <t>Nicki Steen Folkmann</t>
  </si>
  <si>
    <t>Maria Cecilie Bisgaard</t>
  </si>
  <si>
    <t>Kirsten Aarup Andersen</t>
  </si>
  <si>
    <t>2006 - 8C</t>
  </si>
  <si>
    <t>Martin Elgaard</t>
  </si>
  <si>
    <t>Martin Nørskov</t>
  </si>
  <si>
    <t>Camille Dalsgaard</t>
  </si>
  <si>
    <t>Nanna Juul</t>
  </si>
  <si>
    <t>Eline Sørensen</t>
  </si>
  <si>
    <t>Emma Winckles</t>
  </si>
  <si>
    <t>Thomas Dyrbye Larsen</t>
  </si>
  <si>
    <t>Maja Antonsen</t>
  </si>
  <si>
    <t>Ida Møldrup Jensen</t>
  </si>
  <si>
    <t>Simon Hansen</t>
  </si>
  <si>
    <t>Nicolaj Skaarup</t>
  </si>
  <si>
    <t>2006 - 8B</t>
  </si>
  <si>
    <t>2006 - 8A</t>
  </si>
  <si>
    <t>Melanie Kristensen</t>
  </si>
  <si>
    <t>Emil Kristensen</t>
  </si>
  <si>
    <t>Laus Løvendahl</t>
  </si>
  <si>
    <t>Stinne Pedersen</t>
  </si>
  <si>
    <t>Jonas Hjort Nielsen</t>
  </si>
  <si>
    <t>Anders Dalsgaard</t>
  </si>
  <si>
    <t>Trine Stefansen</t>
  </si>
  <si>
    <t>Mia Jørgensen</t>
  </si>
  <si>
    <t>Mette Risgaard</t>
  </si>
  <si>
    <t>Nicolai Kobberholm</t>
  </si>
  <si>
    <t>Natascha Rasmussen</t>
  </si>
  <si>
    <t>Kamilla Laustsen</t>
  </si>
  <si>
    <t>Jonas Kyed</t>
  </si>
  <si>
    <t>Simon Lange Nielsen</t>
  </si>
  <si>
    <t>Jonas Poulsen</t>
  </si>
  <si>
    <t>Maria Ørris</t>
  </si>
  <si>
    <t>Trine Dalsgaard</t>
  </si>
  <si>
    <t>Jeppe Langballe Kristensen</t>
  </si>
  <si>
    <t>Monica Petersen</t>
  </si>
  <si>
    <t>Anne Gammelby Jensen</t>
  </si>
  <si>
    <t>Tim Holmgaard Jensen</t>
  </si>
  <si>
    <t>Rune B. Haugaard</t>
  </si>
  <si>
    <t>Elisabeth Fruergaard</t>
  </si>
  <si>
    <t>Morten S. Søndermølle</t>
  </si>
  <si>
    <t>Vibeke Aarup Kristensen</t>
  </si>
  <si>
    <t>Tobias Alrøe</t>
  </si>
  <si>
    <t>Christian V. Sørensen</t>
  </si>
  <si>
    <t>Sanne Kolind</t>
  </si>
  <si>
    <t>Mads Ø. Tinsfeldt</t>
  </si>
  <si>
    <t>Sara Haugaard Nielsen</t>
  </si>
  <si>
    <t>Frederik S. Madsen</t>
  </si>
  <si>
    <t>Sebastian Kastrup Nielsen</t>
  </si>
  <si>
    <t>Peter Kjeldsen</t>
  </si>
  <si>
    <t>Nadia Oromaa</t>
  </si>
  <si>
    <t>Thea R. Husted</t>
  </si>
  <si>
    <t>Jane Skov Jensen</t>
  </si>
  <si>
    <t>Christina Taul Thorup</t>
  </si>
  <si>
    <t>Steffen Busk Sørensen</t>
  </si>
  <si>
    <t>Christian Ejlsborg</t>
  </si>
  <si>
    <t>Henrik Dalsgaard</t>
  </si>
  <si>
    <t>Amanda S. Daniel</t>
  </si>
  <si>
    <t>Julie P. Vestergaard</t>
  </si>
  <si>
    <t>Gitte T. Jespersen</t>
  </si>
  <si>
    <t>Regitze Kuhr Skals</t>
  </si>
  <si>
    <t>Marc Pedersen</t>
  </si>
  <si>
    <t>Palle H. Hermansen</t>
  </si>
  <si>
    <t>Torben Svendsen</t>
  </si>
  <si>
    <t>Sabrina Jensen</t>
  </si>
  <si>
    <t>Theis Ajs Kjeldsen</t>
  </si>
  <si>
    <t>Tobias Fuglsang</t>
  </si>
  <si>
    <t>Mathias Vestergaard</t>
  </si>
  <si>
    <t>Michael Kirkegaard</t>
  </si>
  <si>
    <t>Ralf K. Nielsen</t>
  </si>
  <si>
    <t>Anders H. Skov</t>
  </si>
  <si>
    <t>Jannie Skov Mogensen</t>
  </si>
  <si>
    <t>Ditte-Marie L. Kristensen</t>
  </si>
  <si>
    <t>Frederikke Pinstrup Nielsen</t>
  </si>
  <si>
    <t>Sandie Egelund Frandsen</t>
  </si>
  <si>
    <t>Dennis Haugaard Nielsen</t>
  </si>
  <si>
    <t>Ditte Nielsen</t>
  </si>
  <si>
    <t>Sofie Kristensen</t>
  </si>
  <si>
    <t>2005  -  8A</t>
  </si>
  <si>
    <t>Mads Nørgaard</t>
  </si>
  <si>
    <t>Nikita Elvervind</t>
  </si>
  <si>
    <t>Jesper Staal</t>
  </si>
  <si>
    <t>Allan Sørensen</t>
  </si>
  <si>
    <t>Christina Andreasen</t>
  </si>
  <si>
    <t>Maria Christensen</t>
  </si>
  <si>
    <t>Tina Jensen</t>
  </si>
  <si>
    <t>Sandra Andersen</t>
  </si>
  <si>
    <t>Gitte Trinderup</t>
  </si>
  <si>
    <t>Sara Bak</t>
  </si>
  <si>
    <t>Louise Skov</t>
  </si>
  <si>
    <t>Karina Jæger</t>
  </si>
  <si>
    <t>Lena Høgh</t>
  </si>
  <si>
    <t>Laila Løvendahl</t>
  </si>
  <si>
    <t>Klaus Pedersen</t>
  </si>
  <si>
    <t>Julie Nielsen</t>
  </si>
  <si>
    <t>Camilla Pedersen</t>
  </si>
  <si>
    <t>Line Jørgensen</t>
  </si>
  <si>
    <t>Tanja Kjeldsen</t>
  </si>
  <si>
    <t>Sofie Christensen</t>
  </si>
  <si>
    <t>Taus Andersen</t>
  </si>
  <si>
    <t>Sifattulah Bayankhail</t>
  </si>
  <si>
    <t>Anders Vestergaard</t>
  </si>
  <si>
    <t>David Lønstrup</t>
  </si>
  <si>
    <t>Michael Taul</t>
  </si>
  <si>
    <t>Sisse Bach</t>
  </si>
  <si>
    <t>Vibeke Dalsgaard</t>
  </si>
  <si>
    <t>Allan Nørgaard</t>
  </si>
  <si>
    <t>Rune Kjøgh</t>
  </si>
  <si>
    <t>Mie Bundgaard</t>
  </si>
  <si>
    <t>Henrik Thorup</t>
  </si>
  <si>
    <t>Eilen Hansen</t>
  </si>
  <si>
    <t>Peter Gammelby</t>
  </si>
  <si>
    <t>Trine Lønnee</t>
  </si>
  <si>
    <t>Michelle Nielsen</t>
  </si>
  <si>
    <t>Jeppe Husted</t>
  </si>
  <si>
    <t>Camilla Jensen</t>
  </si>
  <si>
    <t>Sofia Jensen</t>
  </si>
  <si>
    <t>Sisse Gravesen</t>
  </si>
  <si>
    <t>Kris Pedersen</t>
  </si>
  <si>
    <t>??</t>
  </si>
  <si>
    <t>Helle Edslev Nielsen (Pedersen)</t>
  </si>
  <si>
    <t>Marie Hjertmann Frederiksen</t>
  </si>
  <si>
    <t>Brian Kattenhøj (Søndergaard)</t>
  </si>
  <si>
    <t>Lasse Johansen</t>
  </si>
  <si>
    <t>Tony ??</t>
  </si>
  <si>
    <t>Anders Pechüle Jacobsen</t>
  </si>
  <si>
    <t>Mathias Velling Trangbæk</t>
  </si>
  <si>
    <t xml:space="preserve">Mette  Hedelund Herning </t>
  </si>
  <si>
    <t>Bent Ove Flensborg Madsen</t>
  </si>
  <si>
    <t>Lene Berg  (Christensen)</t>
  </si>
  <si>
    <t>Kim H. Jensen</t>
  </si>
  <si>
    <t>Elin Theill Søndermølle</t>
  </si>
  <si>
    <t>Marianne Bielenberg Isaksen</t>
  </si>
  <si>
    <t>Mie Mikkelsen</t>
  </si>
  <si>
    <t>Steen Bystrup</t>
  </si>
  <si>
    <t>Bjarne Worsøe</t>
  </si>
  <si>
    <t>Anette Schou</t>
  </si>
  <si>
    <t>Benny Georg Dahse</t>
  </si>
  <si>
    <t>Lisbeth Johanne Pedersen</t>
  </si>
  <si>
    <t>LiseLotte Jensen</t>
  </si>
  <si>
    <t>Helle Kampmann</t>
  </si>
  <si>
    <t>Eva Myrtue Nielsen</t>
  </si>
  <si>
    <t>Ane Popp-Kristensen</t>
  </si>
  <si>
    <t>Camilla Faarup Nielsen</t>
  </si>
  <si>
    <t>Casper Larsen</t>
  </si>
  <si>
    <t>Dino Sørensen</t>
  </si>
  <si>
    <t>Flemming Møller Madsen</t>
  </si>
  <si>
    <t>Heidi Sørensen</t>
  </si>
  <si>
    <t>Henrik Thoft Andersen</t>
  </si>
  <si>
    <t>Janne Thoft Nielsen</t>
  </si>
  <si>
    <t>Jeanette Christensen</t>
  </si>
  <si>
    <t>John A Nielsen</t>
  </si>
  <si>
    <t>Jonas Elkjær Kristensen</t>
  </si>
  <si>
    <t>Kaspar Vad</t>
  </si>
  <si>
    <t>Louise Hjul Andersen</t>
  </si>
  <si>
    <t>Per Thygesen</t>
  </si>
  <si>
    <t>Rasmus Pugholm</t>
  </si>
  <si>
    <t>Susanne Schultz Nielsen</t>
  </si>
  <si>
    <t>Søren Meinhardt Christiansen</t>
  </si>
  <si>
    <t>Tanja Petersen</t>
  </si>
  <si>
    <t>Tina Gulholm-Hansen</t>
  </si>
  <si>
    <t>Torben Petersen</t>
  </si>
  <si>
    <t>Kenneth Sørensen</t>
  </si>
  <si>
    <t>Anitta Fyllgraf Dam</t>
  </si>
  <si>
    <t>Anette Spanggaard Smidt</t>
  </si>
  <si>
    <t>Lotte Trier Pedersen</t>
  </si>
  <si>
    <t>Mikael Thoft Fuglsang</t>
  </si>
  <si>
    <t>Søren Rosenkrands Knudsen</t>
  </si>
  <si>
    <t>Thomas Myrthue Nørskov</t>
  </si>
  <si>
    <t xml:space="preserve">Anders </t>
  </si>
  <si>
    <t>Hauge</t>
  </si>
  <si>
    <t xml:space="preserve">Annie </t>
  </si>
  <si>
    <t>Jegh</t>
  </si>
  <si>
    <t>Dahl Christensen</t>
  </si>
  <si>
    <t>Heine</t>
  </si>
  <si>
    <t>Christensen</t>
  </si>
  <si>
    <t>Risvig Skov</t>
  </si>
  <si>
    <t>Henrik</t>
  </si>
  <si>
    <t>Jannie</t>
  </si>
  <si>
    <t>Joakim</t>
  </si>
  <si>
    <t>G. Jonassen</t>
  </si>
  <si>
    <t>Kathe</t>
  </si>
  <si>
    <t>Møller Madsen</t>
  </si>
  <si>
    <t>Kristian</t>
  </si>
  <si>
    <t>Olesen</t>
  </si>
  <si>
    <t xml:space="preserve">Laila </t>
  </si>
  <si>
    <t>Løkken</t>
  </si>
  <si>
    <t>Lars</t>
  </si>
  <si>
    <t xml:space="preserve">Kilschow </t>
  </si>
  <si>
    <t>Randi Mia</t>
  </si>
  <si>
    <t>Bagge</t>
  </si>
  <si>
    <t>Steen</t>
  </si>
  <si>
    <t>Hornbæk</t>
  </si>
  <si>
    <t>Susanne</t>
  </si>
  <si>
    <t>Virenfeldt Olsen</t>
  </si>
  <si>
    <t>Bach Myrtue</t>
  </si>
  <si>
    <t>Møller</t>
  </si>
  <si>
    <t>Mathias "Telt" Jørgensen</t>
  </si>
  <si>
    <t>Martin Lange Nonboe</t>
  </si>
  <si>
    <t>Jacob Windtberg Dalsgaard Kristensen</t>
  </si>
  <si>
    <t>Bonnie Lykke Jensen</t>
  </si>
  <si>
    <t>Lotte Eiler Nørskov</t>
  </si>
  <si>
    <t>Rasmus Gerberg Elkjær</t>
  </si>
  <si>
    <t>Jeannette Schacksen</t>
  </si>
  <si>
    <t>Mia Boel Christiansen</t>
  </si>
  <si>
    <t>Simon Borg Gravesen</t>
  </si>
  <si>
    <t>Anne Sofie Fruergaard</t>
  </si>
  <si>
    <t>Alexander Kjerting Jensen</t>
  </si>
  <si>
    <t>Nanna Bangshaab Kjærsgaard</t>
  </si>
  <si>
    <t>Malene Kolind Jacobsen</t>
  </si>
  <si>
    <t>Maria Bagi Gatten</t>
  </si>
  <si>
    <t>Martin Stevnhoved Larsen</t>
  </si>
  <si>
    <t>Henrik Hougaard Nielsen</t>
  </si>
  <si>
    <t>Mark Prüssing Jensen</t>
  </si>
  <si>
    <t>Mark Marturin Christensen</t>
  </si>
  <si>
    <t>Mette Skouboe Sørensen</t>
  </si>
  <si>
    <t xml:space="preserve">Cæcilia Kjær Hansen </t>
  </si>
  <si>
    <t>Daniel Hedegaard Pedersen</t>
  </si>
  <si>
    <t xml:space="preserve">Thilde Kuhr Skals </t>
  </si>
  <si>
    <t xml:space="preserve">Mikael Smed Sørensen </t>
  </si>
  <si>
    <t xml:space="preserve">Michelle Juliussen </t>
  </si>
  <si>
    <t xml:space="preserve">Nikolaj Rasmussen </t>
  </si>
  <si>
    <t xml:space="preserve">Anne Kamma Støvring </t>
  </si>
  <si>
    <t>Henrik Stengaard Nielsen</t>
  </si>
  <si>
    <t>Peter Hauris Larsen</t>
  </si>
  <si>
    <t>Frederik Madsen</t>
  </si>
  <si>
    <t>Stefan Sørensen</t>
  </si>
  <si>
    <t>Emma Bodh Larsen</t>
  </si>
  <si>
    <t>Pernille Yde Andersen</t>
  </si>
  <si>
    <t>Lasse Albæk Kristensen</t>
  </si>
  <si>
    <t xml:space="preserve">Monika Greve Gissel </t>
  </si>
  <si>
    <t>David Sørensen</t>
  </si>
  <si>
    <t xml:space="preserve">Mathias Hoffmann Andersen </t>
  </si>
  <si>
    <t>Joan Skipper</t>
  </si>
  <si>
    <t>Rikke Skytte Jensen</t>
  </si>
  <si>
    <t>Anders Berg Christensen</t>
  </si>
  <si>
    <t>Anne Mette Brøndum Jensen</t>
  </si>
  <si>
    <t xml:space="preserve">Nikita Kofoed </t>
  </si>
  <si>
    <t>Maria Vang Poulsen</t>
  </si>
  <si>
    <t xml:space="preserve">Kristina Vestergaard </t>
  </si>
  <si>
    <t>Michelle Heidi Nielsen</t>
  </si>
  <si>
    <t xml:space="preserve">Debbie Nørby Poulsen </t>
  </si>
  <si>
    <t>Janni Holmquist Jakobsen</t>
  </si>
  <si>
    <t xml:space="preserve">Kristoffer Pulapa Jensen </t>
  </si>
  <si>
    <t>2006 - 8D</t>
  </si>
  <si>
    <t>Søren Bjerg Boiesen</t>
  </si>
  <si>
    <t>Maja Kjeldahl Sørensen</t>
  </si>
  <si>
    <t>Mie Glerup Sørensen</t>
  </si>
  <si>
    <t>Simon Bonne</t>
  </si>
  <si>
    <t>Ellen Gorm Pedersen  (Bjørn)</t>
  </si>
  <si>
    <t>Anne Marie Jensen</t>
  </si>
  <si>
    <t>Kristina Christiansen</t>
  </si>
  <si>
    <t>Maria Søndermølle</t>
  </si>
  <si>
    <t>Svend Aage Kjærsgaard Møller</t>
  </si>
  <si>
    <t>Karina Agerskov Høgh</t>
  </si>
  <si>
    <t>Mie Lange Nonboe</t>
  </si>
  <si>
    <t>Stine Marie Gundersen</t>
  </si>
  <si>
    <t>Dennis Christiansen</t>
  </si>
  <si>
    <t>Abdisalam ???</t>
  </si>
  <si>
    <t>Brian Kamuk</t>
  </si>
  <si>
    <t>Jon Østergaard</t>
  </si>
  <si>
    <t>Naveed Alizai</t>
  </si>
  <si>
    <t>Maj-Britt Gade</t>
  </si>
  <si>
    <t>Trine Bodil-Johanne Nielsen</t>
  </si>
  <si>
    <t>Allan Krone Kristensen</t>
  </si>
  <si>
    <t>Margit Eriksen ( Jensen )</t>
  </si>
  <si>
    <t>Gudrun Frederiksen ( Jensen )</t>
  </si>
  <si>
    <t>Ruth Knudsen ( Fischer )</t>
  </si>
  <si>
    <t>Konny Hovgaard (Kristensen)</t>
  </si>
  <si>
    <t>Wolmer Møller</t>
  </si>
  <si>
    <t>Ingrid Nielsen ( Jakobsen )</t>
  </si>
  <si>
    <t>Britta Nørskov Pagh</t>
  </si>
  <si>
    <t>Kirsten Nakskov Petersen ( Jessen )</t>
  </si>
  <si>
    <t>Ester Poulsen ( Andersen )</t>
  </si>
  <si>
    <t>Nina Strauber ( Quorning )</t>
  </si>
  <si>
    <t>Henny Johansen ( Kristensen )</t>
  </si>
  <si>
    <t>Hartvigsen (Jensen)</t>
  </si>
  <si>
    <t>Keld Nielsen</t>
  </si>
  <si>
    <t>Maria (Gravesen) Lorenzen</t>
  </si>
  <si>
    <t>Thorsten Vammen</t>
  </si>
  <si>
    <t>Vibeke Lange Jensen</t>
  </si>
  <si>
    <t>Katrine Gammelby Jensen</t>
  </si>
  <si>
    <t>Anna-Mette Kroustrup (Allentoft)</t>
  </si>
  <si>
    <t>Anne Grethe Vinstrup Mogensen (Sørensen)</t>
  </si>
  <si>
    <t>Birthe Baden Jensen</t>
  </si>
  <si>
    <t>Britta Husum Munksgaard (Nielsen)</t>
  </si>
  <si>
    <t>Kirsten Lena Hansen (Jensen)</t>
  </si>
  <si>
    <t>Lauritz Kristiansen</t>
  </si>
  <si>
    <t>Lone Wiwe Franta (Brask)</t>
  </si>
  <si>
    <t>Mette Christensen  (Berg)</t>
  </si>
  <si>
    <t>Per Lundal Nielsen</t>
  </si>
  <si>
    <t>Louise Diana Nielsen</t>
  </si>
  <si>
    <t>Helle Gade</t>
  </si>
  <si>
    <t>Kim M. Olsen</t>
  </si>
  <si>
    <t>Kamilla Mouritsen Boesen</t>
  </si>
  <si>
    <t xml:space="preserve">Hanna L. Hvidkjær Binderup (Jensen) </t>
  </si>
  <si>
    <t>Stine Ambrosius Mathiasen</t>
  </si>
  <si>
    <t>61  -  7. - 8. klasse</t>
  </si>
  <si>
    <t>Hanne Thoft Jensen (Møller)</t>
  </si>
  <si>
    <t>Jens Albæk Kristensen</t>
  </si>
  <si>
    <t>Lene Gynther Madsen (Hansen)</t>
  </si>
  <si>
    <t>Edith Kirstine Sørensen</t>
  </si>
  <si>
    <t>Line Hedelund  (Dalsgaard)</t>
  </si>
  <si>
    <t>afbud</t>
  </si>
  <si>
    <t>Signe Mikkelsen Crüger</t>
  </si>
  <si>
    <t>Karin Jørgensen (Fjeldsted)</t>
  </si>
  <si>
    <t>Steffen F. Pedersen</t>
  </si>
  <si>
    <t>Karina Fruergård</t>
  </si>
  <si>
    <t>Anne Østrup Andersen (Nielsen)</t>
  </si>
  <si>
    <t>Doris Møller ( Christensen )</t>
  </si>
  <si>
    <t>Ulla B. Kristensen</t>
  </si>
  <si>
    <t>Vagn Kramer Kristensen</t>
  </si>
  <si>
    <t>Susanne Sun Kristensen</t>
  </si>
  <si>
    <t>Morten Rysz Nielsen</t>
  </si>
  <si>
    <t>Niels Hedelund</t>
  </si>
  <si>
    <t>Ulla Markvard (Olsen)</t>
  </si>
  <si>
    <t>Nikoline Sigaard Meincke</t>
  </si>
  <si>
    <t>Susanne G. Madsen (Mortensen)</t>
  </si>
  <si>
    <t>Lauritz Laustsen</t>
  </si>
  <si>
    <t>Morten Lee Pedersen</t>
  </si>
  <si>
    <t>Tina Würtz Andreasen</t>
  </si>
  <si>
    <t>Jane Majbritt Thøgersen</t>
  </si>
  <si>
    <t>Jakob Myrtue</t>
  </si>
  <si>
    <t>Jane F. Pedersen</t>
  </si>
  <si>
    <t>Inger Aarup</t>
  </si>
  <si>
    <t>Inger Kristensen (Dahl)</t>
  </si>
  <si>
    <t>tilmeldt under årgang 65</t>
  </si>
  <si>
    <t>Kamilla Bechmann Engmann (Jensen)</t>
  </si>
  <si>
    <t>Allan Stick Sørensen</t>
  </si>
  <si>
    <t>Mia Yding Hahn Rasmussen</t>
  </si>
  <si>
    <t>Stine Tolstrup Albertsen</t>
  </si>
  <si>
    <t>Niels Christian Andersen (Busser)</t>
  </si>
  <si>
    <t>Martin Bay</t>
  </si>
  <si>
    <t>Thejs Bagge</t>
  </si>
  <si>
    <t>Jacob Cramer Kjær</t>
  </si>
  <si>
    <t>Ulla Sørensen</t>
  </si>
  <si>
    <t>Gunhild Kristensen</t>
  </si>
  <si>
    <t>Ryan Y. Hahn Rasmussen</t>
  </si>
  <si>
    <t>eftermiddag</t>
  </si>
  <si>
    <t>Trine Fallesen</t>
  </si>
  <si>
    <t>Anders Ladegaard Kristoffersen</t>
  </si>
  <si>
    <t>Bettina Thoft Jensen</t>
  </si>
  <si>
    <t xml:space="preserve">Helle Klitgård (Hansen) </t>
  </si>
  <si>
    <t>Annie Egelund Nielsen</t>
  </si>
  <si>
    <t>Erik Mark Henriksen</t>
  </si>
  <si>
    <t>Hanne (Kristensen) Skytte-Larsen</t>
  </si>
  <si>
    <t>Gunvor Kampp</t>
  </si>
  <si>
    <t>Lene BP  Kilschow (Christensen) Devantier</t>
  </si>
  <si>
    <t>Bente-Marie Brandt Harring</t>
  </si>
  <si>
    <t>Karen Margrethe Brandt Harring</t>
  </si>
  <si>
    <t>Elaine (Petersen) Kjeldsen</t>
  </si>
  <si>
    <t>Solveig Hjertmann Frederiksen</t>
  </si>
  <si>
    <t>Anja Gade (Bertelsen)</t>
  </si>
  <si>
    <t>Birthe Stilling Vinkler (Kløjgaard)</t>
  </si>
  <si>
    <t>Line Blaabjerg Larsen (C. Holm)</t>
  </si>
  <si>
    <t>Ejnar Møller</t>
  </si>
  <si>
    <t>Anita Kristensen</t>
  </si>
  <si>
    <t>Stefan Hoffmann Andersen</t>
  </si>
  <si>
    <t>Lars Nielsen Agesen</t>
  </si>
  <si>
    <t>Mette Lønberg Kristensen (Larsen)</t>
  </si>
  <si>
    <t>Jesper Herman Andersen</t>
  </si>
  <si>
    <t>Dorte Larsen Lillelund</t>
  </si>
  <si>
    <t>Hans Erik Larsen</t>
  </si>
  <si>
    <t>Mette Risvig Skov</t>
  </si>
  <si>
    <t>Brian Lønberg Kristensen</t>
  </si>
  <si>
    <t>Jens Myrtue</t>
  </si>
  <si>
    <t>Camilla Bach Myrtue</t>
  </si>
  <si>
    <t>Sonja Hampenberg</t>
  </si>
  <si>
    <t>Hanne Berg Hviid</t>
  </si>
  <si>
    <t xml:space="preserve">Sascha Lillebæk </t>
  </si>
  <si>
    <t>Anne Mette Kleis-Christoffersen</t>
  </si>
  <si>
    <t>Luna Feldt Andersen</t>
  </si>
  <si>
    <t>Majbritt G. Kristiansen  (Nielsen)</t>
  </si>
  <si>
    <t>Henning Fruergaard</t>
  </si>
  <si>
    <t>Anne Marie Hørup Jensen</t>
  </si>
  <si>
    <t>Bent Elkjær Jensen</t>
  </si>
  <si>
    <t>Tina Skov Hansen (Nielsen)</t>
  </si>
  <si>
    <t>Lene Marie Andersen</t>
  </si>
  <si>
    <t>Karina Uhrskov (Thorsen)</t>
  </si>
  <si>
    <t>Inge Lyngsø (Sørensen)</t>
  </si>
  <si>
    <t xml:space="preserve">Grethe Sunesen </t>
  </si>
  <si>
    <t>Connie Lykke Mikkelsen</t>
  </si>
  <si>
    <t>Lausten</t>
  </si>
  <si>
    <t>Kristian Moog Kristensen</t>
  </si>
  <si>
    <t>Lis Kofoed-Frederiksen</t>
  </si>
  <si>
    <t>Finn Berg (Rasmussen)</t>
  </si>
  <si>
    <t>Lasse Uldahl Jensen</t>
  </si>
  <si>
    <t>Tina Holmstrøm Lohmann</t>
  </si>
  <si>
    <t>Miriam Høgh Sørensen</t>
  </si>
  <si>
    <t>Kinna Nadhazi (Jensen)</t>
  </si>
  <si>
    <t>Lita Rie Bagge Villumsen</t>
  </si>
  <si>
    <t>Kristensen (Lauridsen)</t>
  </si>
  <si>
    <t>Brian Thorsen</t>
  </si>
  <si>
    <t>Anne Bugge Ørndrup (Nielsen)</t>
  </si>
  <si>
    <t>Pia Skamriis</t>
  </si>
  <si>
    <t>Ole Brøndum Jensen</t>
  </si>
  <si>
    <t>Lissi Jensen (Nielsen)</t>
  </si>
  <si>
    <t>Inge-Lene Jensen (Hansen)</t>
  </si>
  <si>
    <t>Anette Ruhoff  (Olesen)</t>
  </si>
  <si>
    <t>Eilif Pedersen  (rigtig årgang ?)</t>
  </si>
  <si>
    <t>Kristian Lundal Sørensen</t>
  </si>
  <si>
    <t>Lotte Risvig skov Ladefoged</t>
  </si>
  <si>
    <t>Mikkel Aarup Ginnerup (Kristensen)</t>
  </si>
  <si>
    <t>Bo Park Kristensen</t>
  </si>
  <si>
    <t>Morten Ravn Sørensen</t>
  </si>
  <si>
    <t>Anne-Mette  Bak Thorsager</t>
  </si>
  <si>
    <t>Penille Jørgensen</t>
  </si>
  <si>
    <t>Bettina Christensen (Jørgensen)</t>
  </si>
  <si>
    <t>Merethe Aaby</t>
  </si>
  <si>
    <t>Elin Tolstrup Nielsen</t>
  </si>
  <si>
    <t>Andreas D-Kristensen</t>
  </si>
  <si>
    <t>Jesper Quorning Andersen</t>
  </si>
  <si>
    <t>Morten Moog Kristensen</t>
  </si>
  <si>
    <t>Jane Hermansen (Nørlem)</t>
  </si>
  <si>
    <t>Helle Carlsson (Sørensen)</t>
  </si>
  <si>
    <t>Jonas Throksø</t>
  </si>
  <si>
    <t>Jørn Brøndum Berg (Jensen)</t>
  </si>
  <si>
    <t>Anne-Mette Rostbøll Skals (Pedersen)</t>
  </si>
  <si>
    <t>Lene Etly Larsen  (Hansen)</t>
  </si>
  <si>
    <t>Esben Bak</t>
  </si>
  <si>
    <t>Simon Hwan Pedersen</t>
  </si>
  <si>
    <t>Simon Sondrup Andersen</t>
  </si>
  <si>
    <t>Majbrit Thordal Jespersen</t>
  </si>
  <si>
    <t xml:space="preserve">Tage Thordahl Jespersen </t>
  </si>
  <si>
    <t>Karl Peder Nielsen</t>
  </si>
  <si>
    <t>Gitte Dahl</t>
  </si>
  <si>
    <t>Rita Søndergaard Rosenslør</t>
  </si>
  <si>
    <t>Berit Kjærsgaard (Christensen)</t>
  </si>
  <si>
    <t>Karin Skytte (Sørensen)</t>
  </si>
  <si>
    <t>Mette Østrup (Hansen)</t>
  </si>
  <si>
    <t>Anne-Grethe Dittmer (Larsen)</t>
  </si>
  <si>
    <t>Erik Schaltz Kristiansen</t>
  </si>
  <si>
    <t>tilmeldt under 1. real 1967</t>
  </si>
  <si>
    <t>Søren Thorup Pedersen</t>
  </si>
  <si>
    <r>
      <t>Mette Trærup (Albæk</t>
    </r>
    <r>
      <rPr>
        <sz val="8"/>
        <rFont val="Arial"/>
        <family val="2"/>
      </rPr>
      <t>)</t>
    </r>
  </si>
  <si>
    <t>Hanne Lange</t>
  </si>
  <si>
    <t>Thomas Shapiro-Bengtsen</t>
  </si>
  <si>
    <t>Thorkild Bach Christensen</t>
  </si>
  <si>
    <t>Bente Lykkegaard Poulsen</t>
  </si>
  <si>
    <t>Kirsten Kjær Knudsen</t>
  </si>
  <si>
    <t>Connie Jensen</t>
  </si>
  <si>
    <t>Jens Brøndum Jensen</t>
  </si>
  <si>
    <t>Leif Karlsen</t>
  </si>
  <si>
    <t>Ole Møller Madsen ?</t>
  </si>
  <si>
    <t>Birthe Kousgaard  ?</t>
  </si>
  <si>
    <t>Jens Ove S. Christensen</t>
  </si>
  <si>
    <t>Susanne S. Kristensen  ( Susanne Peter?)</t>
  </si>
  <si>
    <t>Niels Christian Gammelby</t>
  </si>
  <si>
    <t>Jette Sørensen</t>
  </si>
  <si>
    <t>Niels Peter Christoffersen</t>
  </si>
  <si>
    <t>Birgitte Christiansen  ?</t>
  </si>
  <si>
    <t>Preben Dahlgaard</t>
  </si>
  <si>
    <t>Ivan Flarup Hansen</t>
  </si>
  <si>
    <t>Kirsten Uldbjerg Bach</t>
  </si>
  <si>
    <t>Laursen, Inge Dorthe  Chevailler</t>
  </si>
  <si>
    <t>Hanne Lise ?</t>
  </si>
  <si>
    <t>Anni Ø Bleichen</t>
  </si>
  <si>
    <t>Hanna V. Jensen</t>
  </si>
  <si>
    <t>Dan Rolle</t>
  </si>
  <si>
    <t>Mikkeline Valeur</t>
  </si>
  <si>
    <t>Johnny Jespersen</t>
  </si>
  <si>
    <t>Thomas A Hansen</t>
  </si>
  <si>
    <t>Lone P  - efter spisning</t>
  </si>
  <si>
    <t>Gitte Nygaard Balle (Andersen)</t>
  </si>
  <si>
    <t>Lene Lundsberg</t>
  </si>
  <si>
    <t>Eva Øris Høgh Dodensig</t>
  </si>
  <si>
    <t xml:space="preserve">Riisgaard </t>
  </si>
  <si>
    <t>Pia Hovgaard Ellison</t>
  </si>
  <si>
    <t>Tina Laustsen</t>
  </si>
  <si>
    <t>Kim H Kristensen</t>
  </si>
  <si>
    <t>Ole Dines Jensen Mikkelsen</t>
  </si>
  <si>
    <t>Janni Andreasen Skødt</t>
  </si>
  <si>
    <t>Nina Bugge Nielsen Møller</t>
  </si>
  <si>
    <t>Søren Haurits</t>
  </si>
  <si>
    <t>Kirsten Visbech (under -58)</t>
  </si>
  <si>
    <t>Afbud</t>
  </si>
  <si>
    <t xml:space="preserve">Nanna Cecilie Madsen </t>
  </si>
  <si>
    <t>?</t>
  </si>
  <si>
    <t>Birgit Skov Mogensen ?</t>
  </si>
  <si>
    <t>Tidlige afbud</t>
  </si>
  <si>
    <t>Per Kjeldsen   afbud</t>
  </si>
  <si>
    <t>Birthe Godthaab Jensen (Sørensen)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</si>
</sst>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6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7" fillId="0" borderId="0" xfId="2" applyFont="1"/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6" fillId="0" borderId="0" xfId="0" applyFont="1"/>
    <xf numFmtId="0" fontId="18" fillId="0" borderId="0" xfId="0" applyFont="1"/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 wrapText="1"/>
    </xf>
    <xf numFmtId="0" fontId="15" fillId="0" borderId="0" xfId="2"/>
    <xf numFmtId="0" fontId="5" fillId="0" borderId="0" xfId="2" applyFont="1"/>
    <xf numFmtId="164" fontId="0" fillId="0" borderId="0" xfId="1" applyFont="1"/>
    <xf numFmtId="16" fontId="0" fillId="0" borderId="0" xfId="0" applyNumberFormat="1"/>
    <xf numFmtId="0" fontId="0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Font="1"/>
    <xf numFmtId="0" fontId="20" fillId="0" borderId="0" xfId="0" applyFont="1" applyAlignment="1">
      <alignment vertical="center"/>
    </xf>
    <xf numFmtId="0" fontId="16" fillId="0" borderId="0" xfId="2" applyFont="1"/>
    <xf numFmtId="0" fontId="0" fillId="2" borderId="0" xfId="0" applyFill="1"/>
    <xf numFmtId="0" fontId="20" fillId="0" borderId="0" xfId="0" applyFont="1" applyAlignment="1">
      <alignment vertical="center" wrapText="1"/>
    </xf>
    <xf numFmtId="0" fontId="20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5" fillId="0" borderId="0" xfId="0" applyFont="1" applyAlignment="1">
      <alignment vertical="top"/>
    </xf>
    <xf numFmtId="0" fontId="1" fillId="0" borderId="0" xfId="2" applyFont="1"/>
    <xf numFmtId="0" fontId="13" fillId="0" borderId="0" xfId="0" applyFont="1" applyAlignment="1">
      <alignment wrapText="1"/>
    </xf>
  </cellXfs>
  <cellStyles count="3">
    <cellStyle name="Komma" xfId="1" builtinId="3"/>
    <cellStyle name="Normal" xfId="0" builtinId="0"/>
    <cellStyle name="Normal 2" xfId="2" xr:uid="{89207480-027A-4309-857C-AF0699983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kschleiss@hotmail.com" TargetMode="External"/><Relationship Id="rId2" Type="http://schemas.openxmlformats.org/officeDocument/2006/relationships/hyperlink" Target="mailto:helpal@ofir.dk" TargetMode="External"/><Relationship Id="rId1" Type="http://schemas.openxmlformats.org/officeDocument/2006/relationships/hyperlink" Target="mailto:frits.birte@email.dk" TargetMode="External"/><Relationship Id="rId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toffeelion@hotmail.com" TargetMode="External"/><Relationship Id="rId13" Type="http://schemas.openxmlformats.org/officeDocument/2006/relationships/hyperlink" Target="mailto:albertsenroum@os.dk" TargetMode="External"/><Relationship Id="rId18" Type="http://schemas.openxmlformats.org/officeDocument/2006/relationships/hyperlink" Target="mailto:mic-jet@stofanet.dk" TargetMode="External"/><Relationship Id="rId3" Type="http://schemas.openxmlformats.org/officeDocument/2006/relationships/hyperlink" Target="mailto:a.oestrup@webspeed.dk" TargetMode="External"/><Relationship Id="rId7" Type="http://schemas.openxmlformats.org/officeDocument/2006/relationships/hyperlink" Target="mailto:krislyng@get2net.dk" TargetMode="External"/><Relationship Id="rId12" Type="http://schemas.openxmlformats.org/officeDocument/2006/relationships/hyperlink" Target="mailto:thoina@mail.dk" TargetMode="External"/><Relationship Id="rId17" Type="http://schemas.openxmlformats.org/officeDocument/2006/relationships/hyperlink" Target="mailto:mette-peter@mail.dk" TargetMode="External"/><Relationship Id="rId2" Type="http://schemas.openxmlformats.org/officeDocument/2006/relationships/hyperlink" Target="mailto:ulla.johanne.johansen@kabelnettet.dk" TargetMode="External"/><Relationship Id="rId16" Type="http://schemas.openxmlformats.org/officeDocument/2006/relationships/hyperlink" Target="mailto:rene_skaarup@hotmail.com" TargetMode="External"/><Relationship Id="rId1" Type="http://schemas.openxmlformats.org/officeDocument/2006/relationships/hyperlink" Target="mailto:melkjaer@mail.dk" TargetMode="External"/><Relationship Id="rId6" Type="http://schemas.openxmlformats.org/officeDocument/2006/relationships/hyperlink" Target="mailto:jackethesnake@yahoo.dk" TargetMode="External"/><Relationship Id="rId11" Type="http://schemas.openxmlformats.org/officeDocument/2006/relationships/hyperlink" Target="mailto:sannerg@hotmail.com" TargetMode="External"/><Relationship Id="rId5" Type="http://schemas.openxmlformats.org/officeDocument/2006/relationships/hyperlink" Target="mailto:hjjlloyd@hotmail.com" TargetMode="External"/><Relationship Id="rId15" Type="http://schemas.openxmlformats.org/officeDocument/2006/relationships/hyperlink" Target="mailto:snoevsen30@hotmail.com" TargetMode="External"/><Relationship Id="rId10" Type="http://schemas.openxmlformats.org/officeDocument/2006/relationships/hyperlink" Target="mailto:mogensmogensen@hotmail.com" TargetMode="External"/><Relationship Id="rId19" Type="http://schemas.openxmlformats.org/officeDocument/2006/relationships/printerSettings" Target="../printerSettings/printerSettings24.bin"/><Relationship Id="rId4" Type="http://schemas.openxmlformats.org/officeDocument/2006/relationships/hyperlink" Target="mailto:pia_jacobsen@hotmail.com" TargetMode="External"/><Relationship Id="rId9" Type="http://schemas.openxmlformats.org/officeDocument/2006/relationships/hyperlink" Target="mailto:helle_1998@hotmail.com" TargetMode="External"/><Relationship Id="rId14" Type="http://schemas.openxmlformats.org/officeDocument/2006/relationships/hyperlink" Target="mailto:sn74@sol.dk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jan-mette@mail.tele.dk" TargetMode="External"/><Relationship Id="rId13" Type="http://schemas.openxmlformats.org/officeDocument/2006/relationships/hyperlink" Target="mailto:dorthe202@postbox1.dk" TargetMode="External"/><Relationship Id="rId18" Type="http://schemas.openxmlformats.org/officeDocument/2006/relationships/hyperlink" Target="mailto:jespermadsen@madsen.mail.dk" TargetMode="External"/><Relationship Id="rId3" Type="http://schemas.openxmlformats.org/officeDocument/2006/relationships/hyperlink" Target="mailto:lone@mortens.dk" TargetMode="External"/><Relationship Id="rId21" Type="http://schemas.openxmlformats.org/officeDocument/2006/relationships/hyperlink" Target="mailto:woerss@tiscali.dk" TargetMode="External"/><Relationship Id="rId7" Type="http://schemas.openxmlformats.org/officeDocument/2006/relationships/hyperlink" Target="mailto:thomas_bodil@yahoo.dk" TargetMode="External"/><Relationship Id="rId12" Type="http://schemas.openxmlformats.org/officeDocument/2006/relationships/hyperlink" Target="mailto:frederikberiksen@hotmail.com" TargetMode="External"/><Relationship Id="rId17" Type="http://schemas.openxmlformats.org/officeDocument/2006/relationships/hyperlink" Target="mailto:f.andersen@storke-vinduer.dk" TargetMode="External"/><Relationship Id="rId2" Type="http://schemas.openxmlformats.org/officeDocument/2006/relationships/hyperlink" Target="mailto:hkn@enlyside.dk" TargetMode="External"/><Relationship Id="rId16" Type="http://schemas.openxmlformats.org/officeDocument/2006/relationships/hyperlink" Target="mailto:johg@danishcrown.dk" TargetMode="External"/><Relationship Id="rId20" Type="http://schemas.openxmlformats.org/officeDocument/2006/relationships/hyperlink" Target="mailto:lenerefsgaard@tjele.dk" TargetMode="External"/><Relationship Id="rId1" Type="http://schemas.openxmlformats.org/officeDocument/2006/relationships/hyperlink" Target="mailto:r.i.k.k.e@stegenet.dk" TargetMode="External"/><Relationship Id="rId6" Type="http://schemas.openxmlformats.org/officeDocument/2006/relationships/hyperlink" Target="mailto:martin.bay.rasmussen@skolekom.dk" TargetMode="External"/><Relationship Id="rId11" Type="http://schemas.openxmlformats.org/officeDocument/2006/relationships/hyperlink" Target="mailto:Ingerastrup@hotmail.com" TargetMode="External"/><Relationship Id="rId5" Type="http://schemas.openxmlformats.org/officeDocument/2006/relationships/hyperlink" Target="mailto:rj.rj@tiscali.dk" TargetMode="External"/><Relationship Id="rId15" Type="http://schemas.openxmlformats.org/officeDocument/2006/relationships/hyperlink" Target="mailto:allentoft@familie.tele.dk" TargetMode="External"/><Relationship Id="rId10" Type="http://schemas.openxmlformats.org/officeDocument/2006/relationships/hyperlink" Target="mailto:ole-berit@nielsen.mail.dk" TargetMode="External"/><Relationship Id="rId19" Type="http://schemas.openxmlformats.org/officeDocument/2006/relationships/hyperlink" Target="mailto:gleruphangaard@webspeed.dk" TargetMode="External"/><Relationship Id="rId4" Type="http://schemas.openxmlformats.org/officeDocument/2006/relationships/hyperlink" Target="mailto:jakobogdorte@get2net.dk" TargetMode="External"/><Relationship Id="rId9" Type="http://schemas.openxmlformats.org/officeDocument/2006/relationships/hyperlink" Target="mailto:stineolsen72@hotmail.com" TargetMode="External"/><Relationship Id="rId14" Type="http://schemas.openxmlformats.org/officeDocument/2006/relationships/hyperlink" Target="mailto:acs@emt.dk" TargetMode="External"/><Relationship Id="rId22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l.a.n@mail.tele.dk" TargetMode="External"/><Relationship Id="rId3" Type="http://schemas.openxmlformats.org/officeDocument/2006/relationships/hyperlink" Target="mailto:charlotte@concept-i.dk" TargetMode="External"/><Relationship Id="rId7" Type="http://schemas.openxmlformats.org/officeDocument/2006/relationships/hyperlink" Target="mailto:irma-dam@yahoo.dk" TargetMode="External"/><Relationship Id="rId2" Type="http://schemas.openxmlformats.org/officeDocument/2006/relationships/hyperlink" Target="mailto:nyskov@mail.tdcadsl.dk" TargetMode="External"/><Relationship Id="rId1" Type="http://schemas.openxmlformats.org/officeDocument/2006/relationships/hyperlink" Target="mailto:gballe@privat.dk" TargetMode="External"/><Relationship Id="rId6" Type="http://schemas.openxmlformats.org/officeDocument/2006/relationships/hyperlink" Target="mailto:jan-haurits@chiroform.dk" TargetMode="External"/><Relationship Id="rId5" Type="http://schemas.openxmlformats.org/officeDocument/2006/relationships/hyperlink" Target="mailto:brochmann-madsen@mail.dk" TargetMode="External"/><Relationship Id="rId10" Type="http://schemas.openxmlformats.org/officeDocument/2006/relationships/printerSettings" Target="../printerSettings/printerSettings32.bin"/><Relationship Id="rId4" Type="http://schemas.openxmlformats.org/officeDocument/2006/relationships/hyperlink" Target="mailto:skov.hjort@mail.tele.dk" TargetMode="External"/><Relationship Id="rId9" Type="http://schemas.openxmlformats.org/officeDocument/2006/relationships/hyperlink" Target="mailto:morohde@post10.tele.dk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Linda@Petersen.mail.dk" TargetMode="External"/><Relationship Id="rId3" Type="http://schemas.openxmlformats.org/officeDocument/2006/relationships/hyperlink" Target="mailto:modojo@get2net.dk" TargetMode="External"/><Relationship Id="rId7" Type="http://schemas.openxmlformats.org/officeDocument/2006/relationships/hyperlink" Target="mailto:hanne.aarup@knudsen.mail.dk" TargetMode="External"/><Relationship Id="rId12" Type="http://schemas.openxmlformats.org/officeDocument/2006/relationships/printerSettings" Target="../printerSettings/printerSettings40.bin"/><Relationship Id="rId2" Type="http://schemas.openxmlformats.org/officeDocument/2006/relationships/hyperlink" Target="mailto:LarsHLarsen@ofir.dk" TargetMode="External"/><Relationship Id="rId1" Type="http://schemas.openxmlformats.org/officeDocument/2006/relationships/hyperlink" Target="mailto:Fam.ka.tapdrup@post.tele.dk" TargetMode="External"/><Relationship Id="rId6" Type="http://schemas.openxmlformats.org/officeDocument/2006/relationships/hyperlink" Target="mailto:broendum@mail1.stofanet.dk" TargetMode="External"/><Relationship Id="rId11" Type="http://schemas.openxmlformats.org/officeDocument/2006/relationships/hyperlink" Target="mailto:p.k.myrthue@privat.dk" TargetMode="External"/><Relationship Id="rId5" Type="http://schemas.openxmlformats.org/officeDocument/2006/relationships/hyperlink" Target="mailto:inger.j@mail.dk" TargetMode="External"/><Relationship Id="rId10" Type="http://schemas.openxmlformats.org/officeDocument/2006/relationships/hyperlink" Target="mailto:mogensen@mail.mira.dk" TargetMode="External"/><Relationship Id="rId4" Type="http://schemas.openxmlformats.org/officeDocument/2006/relationships/hyperlink" Target="mailto:arne.aarup.kristensen@mail.dk" TargetMode="External"/><Relationship Id="rId9" Type="http://schemas.openxmlformats.org/officeDocument/2006/relationships/hyperlink" Target="mailto:orlinda@privat.dk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9333-3D62-44AF-ADF6-12220C44526E}">
  <dimension ref="A1:C64"/>
  <sheetViews>
    <sheetView workbookViewId="0">
      <selection activeCell="A55" sqref="A55"/>
    </sheetView>
  </sheetViews>
  <sheetFormatPr defaultRowHeight="12.75" x14ac:dyDescent="0.2"/>
  <cols>
    <col min="1" max="1" width="9.140625" style="2"/>
    <col min="2" max="2" width="30.28515625" bestFit="1" customWidth="1"/>
  </cols>
  <sheetData>
    <row r="1" spans="1:3" x14ac:dyDescent="0.2">
      <c r="A1" s="2">
        <f>SUM(A2:A101)</f>
        <v>11</v>
      </c>
      <c r="C1">
        <f>SUM(C2:C101)</f>
        <v>54</v>
      </c>
    </row>
    <row r="2" spans="1:3" x14ac:dyDescent="0.2">
      <c r="B2" s="1" t="s">
        <v>2314</v>
      </c>
      <c r="C2">
        <f>COUNTA(B4:B26)</f>
        <v>23</v>
      </c>
    </row>
    <row r="4" spans="1:3" x14ac:dyDescent="0.2">
      <c r="B4" s="6" t="s">
        <v>2331</v>
      </c>
    </row>
    <row r="5" spans="1:3" x14ac:dyDescent="0.2">
      <c r="B5" s="6" t="s">
        <v>2320</v>
      </c>
    </row>
    <row r="6" spans="1:3" x14ac:dyDescent="0.2">
      <c r="B6" s="6" t="s">
        <v>2321</v>
      </c>
    </row>
    <row r="7" spans="1:3" x14ac:dyDescent="0.2">
      <c r="A7" s="2">
        <v>1</v>
      </c>
      <c r="B7" s="6" t="s">
        <v>2318</v>
      </c>
    </row>
    <row r="8" spans="1:3" x14ac:dyDescent="0.2">
      <c r="B8" s="6" t="s">
        <v>2330</v>
      </c>
    </row>
    <row r="9" spans="1:3" x14ac:dyDescent="0.2">
      <c r="B9" s="6" t="s">
        <v>2333</v>
      </c>
    </row>
    <row r="10" spans="1:3" x14ac:dyDescent="0.2">
      <c r="B10" s="6" t="s">
        <v>2329</v>
      </c>
    </row>
    <row r="11" spans="1:3" x14ac:dyDescent="0.2">
      <c r="B11" s="6" t="s">
        <v>2982</v>
      </c>
    </row>
    <row r="12" spans="1:3" x14ac:dyDescent="0.2">
      <c r="B12" s="6" t="s">
        <v>2325</v>
      </c>
    </row>
    <row r="13" spans="1:3" x14ac:dyDescent="0.2">
      <c r="B13" s="6" t="s">
        <v>2334</v>
      </c>
    </row>
    <row r="14" spans="1:3" x14ac:dyDescent="0.2">
      <c r="A14" s="2">
        <v>1</v>
      </c>
      <c r="B14" s="6" t="s">
        <v>2319</v>
      </c>
    </row>
    <row r="15" spans="1:3" x14ac:dyDescent="0.2">
      <c r="A15" s="2">
        <v>1</v>
      </c>
      <c r="B15" s="6" t="s">
        <v>2323</v>
      </c>
    </row>
    <row r="16" spans="1:3" x14ac:dyDescent="0.2">
      <c r="B16" s="6" t="s">
        <v>2316</v>
      </c>
    </row>
    <row r="17" spans="1:3" x14ac:dyDescent="0.2">
      <c r="A17" s="2">
        <v>1</v>
      </c>
      <c r="B17" s="6" t="s">
        <v>2326</v>
      </c>
    </row>
    <row r="18" spans="1:3" x14ac:dyDescent="0.2">
      <c r="B18" s="6" t="s">
        <v>2322</v>
      </c>
    </row>
    <row r="19" spans="1:3" x14ac:dyDescent="0.2">
      <c r="B19" s="6" t="s">
        <v>2327</v>
      </c>
    </row>
    <row r="20" spans="1:3" x14ac:dyDescent="0.2">
      <c r="B20" s="6" t="s">
        <v>2317</v>
      </c>
    </row>
    <row r="21" spans="1:3" x14ac:dyDescent="0.2">
      <c r="B21" s="6" t="s">
        <v>2188</v>
      </c>
    </row>
    <row r="22" spans="1:3" x14ac:dyDescent="0.2">
      <c r="B22" s="6" t="s">
        <v>2332</v>
      </c>
    </row>
    <row r="23" spans="1:3" x14ac:dyDescent="0.2">
      <c r="B23" s="6" t="s">
        <v>2324</v>
      </c>
    </row>
    <row r="24" spans="1:3" x14ac:dyDescent="0.2">
      <c r="A24" s="2">
        <v>1</v>
      </c>
      <c r="B24" s="6" t="s">
        <v>2328</v>
      </c>
    </row>
    <row r="25" spans="1:3" x14ac:dyDescent="0.2">
      <c r="B25" s="6" t="s">
        <v>2335</v>
      </c>
    </row>
    <row r="26" spans="1:3" x14ac:dyDescent="0.2">
      <c r="B26" s="6" t="s">
        <v>2315</v>
      </c>
    </row>
    <row r="29" spans="1:3" x14ac:dyDescent="0.2">
      <c r="B29" s="1" t="s">
        <v>2336</v>
      </c>
      <c r="C29">
        <f>COUNTA(B31:B56)</f>
        <v>26</v>
      </c>
    </row>
    <row r="31" spans="1:3" x14ac:dyDescent="0.2">
      <c r="B31" s="6" t="s">
        <v>2360</v>
      </c>
    </row>
    <row r="32" spans="1:3" x14ac:dyDescent="0.2">
      <c r="B32" s="6" t="s">
        <v>2355</v>
      </c>
    </row>
    <row r="33" spans="1:2" x14ac:dyDescent="0.2">
      <c r="B33" s="6" t="s">
        <v>2339</v>
      </c>
    </row>
    <row r="34" spans="1:2" x14ac:dyDescent="0.2">
      <c r="B34" s="6" t="s">
        <v>2350</v>
      </c>
    </row>
    <row r="35" spans="1:2" x14ac:dyDescent="0.2">
      <c r="B35" s="6" t="s">
        <v>2356</v>
      </c>
    </row>
    <row r="36" spans="1:2" x14ac:dyDescent="0.2">
      <c r="A36" s="2">
        <v>1</v>
      </c>
      <c r="B36" s="6" t="s">
        <v>2357</v>
      </c>
    </row>
    <row r="37" spans="1:2" x14ac:dyDescent="0.2">
      <c r="A37" s="2">
        <v>1</v>
      </c>
      <c r="B37" s="6" t="s">
        <v>2354</v>
      </c>
    </row>
    <row r="38" spans="1:2" x14ac:dyDescent="0.2">
      <c r="B38" s="6" t="s">
        <v>2341</v>
      </c>
    </row>
    <row r="39" spans="1:2" x14ac:dyDescent="0.2">
      <c r="B39" s="6" t="s">
        <v>2340</v>
      </c>
    </row>
    <row r="40" spans="1:2" x14ac:dyDescent="0.2">
      <c r="B40" s="6" t="s">
        <v>2358</v>
      </c>
    </row>
    <row r="41" spans="1:2" x14ac:dyDescent="0.2">
      <c r="B41" s="6" t="s">
        <v>2343</v>
      </c>
    </row>
    <row r="42" spans="1:2" x14ac:dyDescent="0.2">
      <c r="B42" s="6" t="s">
        <v>2346</v>
      </c>
    </row>
    <row r="43" spans="1:2" x14ac:dyDescent="0.2">
      <c r="B43" s="6" t="s">
        <v>2351</v>
      </c>
    </row>
    <row r="44" spans="1:2" x14ac:dyDescent="0.2">
      <c r="B44" s="6" t="s">
        <v>2347</v>
      </c>
    </row>
    <row r="45" spans="1:2" x14ac:dyDescent="0.2">
      <c r="B45" s="6" t="s">
        <v>2338</v>
      </c>
    </row>
    <row r="46" spans="1:2" x14ac:dyDescent="0.2">
      <c r="B46" s="6" t="s">
        <v>2359</v>
      </c>
    </row>
    <row r="47" spans="1:2" x14ac:dyDescent="0.2">
      <c r="A47" s="2">
        <v>1</v>
      </c>
      <c r="B47" s="6" t="s">
        <v>2344</v>
      </c>
    </row>
    <row r="48" spans="1:2" x14ac:dyDescent="0.2">
      <c r="B48" s="6" t="s">
        <v>2361</v>
      </c>
    </row>
    <row r="49" spans="1:3" x14ac:dyDescent="0.2">
      <c r="B49" s="6" t="s">
        <v>2348</v>
      </c>
    </row>
    <row r="50" spans="1:3" x14ac:dyDescent="0.2">
      <c r="B50" s="6" t="s">
        <v>2337</v>
      </c>
    </row>
    <row r="51" spans="1:3" x14ac:dyDescent="0.2">
      <c r="B51" s="6" t="s">
        <v>2349</v>
      </c>
    </row>
    <row r="52" spans="1:3" x14ac:dyDescent="0.2">
      <c r="B52" s="6" t="s">
        <v>2352</v>
      </c>
    </row>
    <row r="53" spans="1:3" x14ac:dyDescent="0.2">
      <c r="B53" s="6" t="s">
        <v>2345</v>
      </c>
    </row>
    <row r="54" spans="1:3" x14ac:dyDescent="0.2">
      <c r="A54" s="2">
        <v>1</v>
      </c>
      <c r="B54" s="6" t="s">
        <v>2342</v>
      </c>
    </row>
    <row r="55" spans="1:3" x14ac:dyDescent="0.2">
      <c r="A55" s="2">
        <v>1</v>
      </c>
      <c r="B55" s="6" t="s">
        <v>2353</v>
      </c>
    </row>
    <row r="56" spans="1:3" x14ac:dyDescent="0.2">
      <c r="A56" s="2">
        <v>1</v>
      </c>
      <c r="B56" s="6" t="s">
        <v>2827</v>
      </c>
    </row>
    <row r="58" spans="1:3" x14ac:dyDescent="0.2">
      <c r="B58" s="1" t="s">
        <v>2362</v>
      </c>
      <c r="C58">
        <f>COUNTA(B60:B66)</f>
        <v>5</v>
      </c>
    </row>
    <row r="60" spans="1:3" x14ac:dyDescent="0.2">
      <c r="B60" s="6" t="s">
        <v>2364</v>
      </c>
    </row>
    <row r="61" spans="1:3" x14ac:dyDescent="0.2">
      <c r="B61" s="6" t="s">
        <v>2366</v>
      </c>
    </row>
    <row r="62" spans="1:3" x14ac:dyDescent="0.2">
      <c r="B62" s="6" t="s">
        <v>2363</v>
      </c>
    </row>
    <row r="63" spans="1:3" x14ac:dyDescent="0.2">
      <c r="B63" s="6" t="s">
        <v>2365</v>
      </c>
    </row>
    <row r="64" spans="1:3" x14ac:dyDescent="0.2">
      <c r="B64" s="6" t="s">
        <v>2367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340F-580A-4F9C-9ACE-DABA9BC36CE2}">
  <dimension ref="A1:E52"/>
  <sheetViews>
    <sheetView workbookViewId="0">
      <selection activeCell="A19" sqref="A19"/>
    </sheetView>
  </sheetViews>
  <sheetFormatPr defaultRowHeight="12.75" x14ac:dyDescent="0.2"/>
  <cols>
    <col min="1" max="1" width="9.140625" style="2" customWidth="1"/>
    <col min="2" max="2" width="27.28515625" customWidth="1"/>
    <col min="5" max="5" width="30.85546875" customWidth="1"/>
  </cols>
  <sheetData>
    <row r="1" spans="1:3" x14ac:dyDescent="0.2">
      <c r="A1" s="2">
        <f>SUM(A2:A103)</f>
        <v>8</v>
      </c>
      <c r="C1">
        <f>SUM(C2:C103)</f>
        <v>44</v>
      </c>
    </row>
    <row r="2" spans="1:3" x14ac:dyDescent="0.2">
      <c r="B2" s="1" t="s">
        <v>1731</v>
      </c>
      <c r="C2">
        <f>COUNTA(B6:B24)</f>
        <v>19</v>
      </c>
    </row>
    <row r="4" spans="1:3" x14ac:dyDescent="0.2">
      <c r="B4" t="s">
        <v>1720</v>
      </c>
    </row>
    <row r="5" spans="1:3" x14ac:dyDescent="0.2">
      <c r="B5" t="s">
        <v>1730</v>
      </c>
    </row>
    <row r="6" spans="1:3" x14ac:dyDescent="0.2">
      <c r="B6" t="s">
        <v>1719</v>
      </c>
    </row>
    <row r="7" spans="1:3" x14ac:dyDescent="0.2">
      <c r="A7" s="2">
        <v>1</v>
      </c>
      <c r="B7" t="s">
        <v>1728</v>
      </c>
    </row>
    <row r="8" spans="1:3" x14ac:dyDescent="0.2">
      <c r="B8" t="s">
        <v>2525</v>
      </c>
    </row>
    <row r="9" spans="1:3" x14ac:dyDescent="0.2">
      <c r="B9" t="s">
        <v>2524</v>
      </c>
    </row>
    <row r="10" spans="1:3" x14ac:dyDescent="0.2">
      <c r="B10" t="s">
        <v>1714</v>
      </c>
    </row>
    <row r="11" spans="1:3" x14ac:dyDescent="0.2">
      <c r="B11" t="s">
        <v>1715</v>
      </c>
    </row>
    <row r="12" spans="1:3" x14ac:dyDescent="0.2">
      <c r="B12" t="s">
        <v>1716</v>
      </c>
    </row>
    <row r="13" spans="1:3" x14ac:dyDescent="0.2">
      <c r="B13" t="s">
        <v>1725</v>
      </c>
    </row>
    <row r="14" spans="1:3" x14ac:dyDescent="0.2">
      <c r="A14" s="2">
        <v>1</v>
      </c>
      <c r="B14" t="s">
        <v>1713</v>
      </c>
    </row>
    <row r="15" spans="1:3" x14ac:dyDescent="0.2">
      <c r="B15" t="s">
        <v>1724</v>
      </c>
    </row>
    <row r="16" spans="1:3" x14ac:dyDescent="0.2">
      <c r="B16" t="s">
        <v>1729</v>
      </c>
    </row>
    <row r="17" spans="1:5" x14ac:dyDescent="0.2">
      <c r="B17" t="s">
        <v>1723</v>
      </c>
    </row>
    <row r="18" spans="1:5" x14ac:dyDescent="0.2">
      <c r="A18" s="2">
        <v>1</v>
      </c>
      <c r="B18" t="s">
        <v>3017</v>
      </c>
    </row>
    <row r="19" spans="1:5" x14ac:dyDescent="0.2">
      <c r="B19" t="s">
        <v>1726</v>
      </c>
    </row>
    <row r="20" spans="1:5" x14ac:dyDescent="0.2">
      <c r="B20" t="s">
        <v>1721</v>
      </c>
    </row>
    <row r="21" spans="1:5" x14ac:dyDescent="0.2">
      <c r="B21" t="s">
        <v>1727</v>
      </c>
    </row>
    <row r="22" spans="1:5" x14ac:dyDescent="0.2">
      <c r="B22" t="s">
        <v>1717</v>
      </c>
    </row>
    <row r="23" spans="1:5" x14ac:dyDescent="0.2">
      <c r="A23" s="2">
        <v>1</v>
      </c>
      <c r="B23" t="s">
        <v>1722</v>
      </c>
    </row>
    <row r="24" spans="1:5" x14ac:dyDescent="0.2">
      <c r="B24" t="s">
        <v>1718</v>
      </c>
    </row>
    <row r="26" spans="1:5" x14ac:dyDescent="0.2">
      <c r="B26" s="1" t="s">
        <v>1732</v>
      </c>
      <c r="C26">
        <f>COUNTA(B28:B53)</f>
        <v>25</v>
      </c>
    </row>
    <row r="28" spans="1:5" x14ac:dyDescent="0.2">
      <c r="B28" t="s">
        <v>1749</v>
      </c>
      <c r="E28" s="23"/>
    </row>
    <row r="29" spans="1:5" x14ac:dyDescent="0.2">
      <c r="B29" s="6" t="s">
        <v>2526</v>
      </c>
      <c r="E29" s="23"/>
    </row>
    <row r="30" spans="1:5" x14ac:dyDescent="0.2">
      <c r="B30" t="s">
        <v>1740</v>
      </c>
      <c r="E30" s="23"/>
    </row>
    <row r="31" spans="1:5" x14ac:dyDescent="0.2">
      <c r="B31" t="s">
        <v>1738</v>
      </c>
      <c r="E31" s="23"/>
    </row>
    <row r="32" spans="1:5" x14ac:dyDescent="0.2">
      <c r="B32" s="31" t="s">
        <v>2527</v>
      </c>
      <c r="E32" s="23"/>
    </row>
    <row r="33" spans="1:5" x14ac:dyDescent="0.2">
      <c r="B33" t="s">
        <v>1748</v>
      </c>
      <c r="E33" s="23"/>
    </row>
    <row r="34" spans="1:5" x14ac:dyDescent="0.2">
      <c r="B34" t="s">
        <v>1737</v>
      </c>
      <c r="E34" s="23"/>
    </row>
    <row r="35" spans="1:5" x14ac:dyDescent="0.2">
      <c r="B35" t="s">
        <v>538</v>
      </c>
      <c r="E35" s="23"/>
    </row>
    <row r="36" spans="1:5" x14ac:dyDescent="0.2">
      <c r="B36" t="s">
        <v>1507</v>
      </c>
      <c r="E36" s="23"/>
    </row>
    <row r="37" spans="1:5" x14ac:dyDescent="0.2">
      <c r="B37" t="s">
        <v>1508</v>
      </c>
      <c r="E37" s="23"/>
    </row>
    <row r="38" spans="1:5" x14ac:dyDescent="0.2">
      <c r="B38" t="s">
        <v>1741</v>
      </c>
      <c r="E38" s="23"/>
    </row>
    <row r="39" spans="1:5" x14ac:dyDescent="0.2">
      <c r="B39" t="s">
        <v>1735</v>
      </c>
      <c r="E39" s="23"/>
    </row>
    <row r="40" spans="1:5" x14ac:dyDescent="0.2">
      <c r="B40" t="s">
        <v>1743</v>
      </c>
      <c r="E40" s="23"/>
    </row>
    <row r="41" spans="1:5" x14ac:dyDescent="0.2">
      <c r="A41" s="2">
        <v>1</v>
      </c>
      <c r="B41" t="s">
        <v>1733</v>
      </c>
      <c r="E41" s="23"/>
    </row>
    <row r="42" spans="1:5" x14ac:dyDescent="0.2">
      <c r="A42" s="2">
        <v>1</v>
      </c>
      <c r="B42" s="6" t="s">
        <v>3173</v>
      </c>
      <c r="E42" s="23"/>
    </row>
    <row r="43" spans="1:5" x14ac:dyDescent="0.2">
      <c r="B43" t="s">
        <v>1747</v>
      </c>
      <c r="E43" s="23"/>
    </row>
    <row r="44" spans="1:5" x14ac:dyDescent="0.2">
      <c r="A44" s="2">
        <v>1</v>
      </c>
      <c r="B44" t="s">
        <v>1739</v>
      </c>
      <c r="E44" s="23"/>
    </row>
    <row r="45" spans="1:5" x14ac:dyDescent="0.2">
      <c r="B45" t="s">
        <v>3038</v>
      </c>
      <c r="E45" s="23"/>
    </row>
    <row r="46" spans="1:5" x14ac:dyDescent="0.2">
      <c r="B46" t="s">
        <v>1746</v>
      </c>
      <c r="E46" s="23"/>
    </row>
    <row r="47" spans="1:5" x14ac:dyDescent="0.2">
      <c r="B47" t="s">
        <v>1512</v>
      </c>
      <c r="E47" s="23"/>
    </row>
    <row r="48" spans="1:5" x14ac:dyDescent="0.2">
      <c r="A48" s="2">
        <v>1</v>
      </c>
      <c r="B48" t="s">
        <v>1734</v>
      </c>
      <c r="E48" s="23"/>
    </row>
    <row r="49" spans="2:5" x14ac:dyDescent="0.2">
      <c r="B49" t="s">
        <v>1742</v>
      </c>
      <c r="E49" s="23"/>
    </row>
    <row r="50" spans="2:5" x14ac:dyDescent="0.2">
      <c r="B50" t="s">
        <v>1744</v>
      </c>
      <c r="E50" s="23"/>
    </row>
    <row r="51" spans="2:5" x14ac:dyDescent="0.2">
      <c r="B51" t="s">
        <v>1745</v>
      </c>
    </row>
    <row r="52" spans="2:5" x14ac:dyDescent="0.2">
      <c r="B52" t="s">
        <v>1736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9A5F-46B9-4A9B-B908-40C75657560A}">
  <dimension ref="A1:C59"/>
  <sheetViews>
    <sheetView topLeftCell="A29" workbookViewId="0">
      <selection activeCell="A25" sqref="A25"/>
    </sheetView>
  </sheetViews>
  <sheetFormatPr defaultRowHeight="12.75" x14ac:dyDescent="0.2"/>
  <cols>
    <col min="1" max="1" width="9.140625" style="2" customWidth="1"/>
    <col min="2" max="2" width="23.42578125" customWidth="1"/>
  </cols>
  <sheetData>
    <row r="1" spans="1:3" x14ac:dyDescent="0.2">
      <c r="A1" s="2">
        <f>SUM(A2:A102)</f>
        <v>11</v>
      </c>
      <c r="C1">
        <f>SUM(C2:C101)</f>
        <v>49</v>
      </c>
    </row>
    <row r="2" spans="1:3" x14ac:dyDescent="0.2">
      <c r="B2" s="1" t="s">
        <v>1750</v>
      </c>
      <c r="C2">
        <f>COUNTA(B4:B30)</f>
        <v>27</v>
      </c>
    </row>
    <row r="4" spans="1:3" ht="15" x14ac:dyDescent="0.25">
      <c r="A4" s="2">
        <v>1</v>
      </c>
      <c r="B4" s="32" t="s">
        <v>1763</v>
      </c>
    </row>
    <row r="5" spans="1:3" ht="15" x14ac:dyDescent="0.25">
      <c r="B5" s="32" t="s">
        <v>1770</v>
      </c>
    </row>
    <row r="6" spans="1:3" ht="15" x14ac:dyDescent="0.25">
      <c r="B6" s="32" t="s">
        <v>1753</v>
      </c>
    </row>
    <row r="7" spans="1:3" ht="15" x14ac:dyDescent="0.25">
      <c r="B7" s="32" t="s">
        <v>1765</v>
      </c>
    </row>
    <row r="8" spans="1:3" ht="15" x14ac:dyDescent="0.25">
      <c r="B8" s="32" t="s">
        <v>2958</v>
      </c>
    </row>
    <row r="9" spans="1:3" ht="15" x14ac:dyDescent="0.25">
      <c r="B9" s="32" t="s">
        <v>1752</v>
      </c>
    </row>
    <row r="10" spans="1:3" ht="15" x14ac:dyDescent="0.25">
      <c r="B10" s="32" t="s">
        <v>1767</v>
      </c>
    </row>
    <row r="11" spans="1:3" ht="15" x14ac:dyDescent="0.25">
      <c r="B11" s="32" t="s">
        <v>1758</v>
      </c>
    </row>
    <row r="12" spans="1:3" ht="15" x14ac:dyDescent="0.25">
      <c r="B12" s="32" t="s">
        <v>3023</v>
      </c>
    </row>
    <row r="13" spans="1:3" ht="15" x14ac:dyDescent="0.25">
      <c r="B13" s="32" t="s">
        <v>1773</v>
      </c>
    </row>
    <row r="14" spans="1:3" ht="15" x14ac:dyDescent="0.25">
      <c r="B14" s="32" t="s">
        <v>1129</v>
      </c>
    </row>
    <row r="15" spans="1:3" ht="15" x14ac:dyDescent="0.25">
      <c r="B15" s="32" t="s">
        <v>1772</v>
      </c>
    </row>
    <row r="16" spans="1:3" ht="15" x14ac:dyDescent="0.25">
      <c r="B16" s="32" t="s">
        <v>1771</v>
      </c>
    </row>
    <row r="17" spans="1:3" ht="15" x14ac:dyDescent="0.25">
      <c r="B17" s="32" t="s">
        <v>1775</v>
      </c>
    </row>
    <row r="18" spans="1:3" ht="15" x14ac:dyDescent="0.25">
      <c r="B18" s="32" t="s">
        <v>1761</v>
      </c>
    </row>
    <row r="19" spans="1:3" ht="15" x14ac:dyDescent="0.25">
      <c r="B19" s="32" t="s">
        <v>1755</v>
      </c>
    </row>
    <row r="20" spans="1:3" ht="15" x14ac:dyDescent="0.25">
      <c r="A20" s="2">
        <v>1</v>
      </c>
      <c r="B20" s="32" t="s">
        <v>1762</v>
      </c>
    </row>
    <row r="21" spans="1:3" ht="15" x14ac:dyDescent="0.25">
      <c r="B21" s="32" t="s">
        <v>1760</v>
      </c>
    </row>
    <row r="22" spans="1:3" ht="15" x14ac:dyDescent="0.25">
      <c r="B22" s="32" t="s">
        <v>1774</v>
      </c>
    </row>
    <row r="23" spans="1:3" ht="15" x14ac:dyDescent="0.25">
      <c r="B23" s="32" t="s">
        <v>3014</v>
      </c>
    </row>
    <row r="24" spans="1:3" ht="15" x14ac:dyDescent="0.25">
      <c r="A24" s="2">
        <v>1</v>
      </c>
      <c r="B24" s="32" t="s">
        <v>1768</v>
      </c>
    </row>
    <row r="25" spans="1:3" ht="15" x14ac:dyDescent="0.25">
      <c r="B25" s="32" t="s">
        <v>1764</v>
      </c>
    </row>
    <row r="26" spans="1:3" ht="15" x14ac:dyDescent="0.25">
      <c r="A26" s="2">
        <v>1</v>
      </c>
      <c r="B26" s="32" t="s">
        <v>1766</v>
      </c>
    </row>
    <row r="27" spans="1:3" ht="15" x14ac:dyDescent="0.25">
      <c r="A27" s="2">
        <v>1</v>
      </c>
      <c r="B27" s="32" t="s">
        <v>1769</v>
      </c>
    </row>
    <row r="28" spans="1:3" ht="15" x14ac:dyDescent="0.25">
      <c r="B28" s="32" t="s">
        <v>1759</v>
      </c>
    </row>
    <row r="29" spans="1:3" ht="15" x14ac:dyDescent="0.25">
      <c r="B29" s="32" t="s">
        <v>1754</v>
      </c>
    </row>
    <row r="30" spans="1:3" ht="15" x14ac:dyDescent="0.25">
      <c r="B30" s="32" t="s">
        <v>1751</v>
      </c>
    </row>
    <row r="31" spans="1:3" ht="15" x14ac:dyDescent="0.25">
      <c r="B31" s="32"/>
    </row>
    <row r="32" spans="1:3" x14ac:dyDescent="0.2">
      <c r="B32" s="1" t="s">
        <v>1776</v>
      </c>
      <c r="C32">
        <f>COUNTA(B34:B55)</f>
        <v>22</v>
      </c>
    </row>
    <row r="34" spans="1:2" x14ac:dyDescent="0.2">
      <c r="B34" t="s">
        <v>2959</v>
      </c>
    </row>
    <row r="35" spans="1:2" ht="15" x14ac:dyDescent="0.25">
      <c r="B35" s="32" t="s">
        <v>1786</v>
      </c>
    </row>
    <row r="36" spans="1:2" ht="15" x14ac:dyDescent="0.25">
      <c r="B36" s="32" t="s">
        <v>1792</v>
      </c>
    </row>
    <row r="37" spans="1:2" ht="15" x14ac:dyDescent="0.25">
      <c r="A37" s="2">
        <v>1</v>
      </c>
      <c r="B37" s="32" t="s">
        <v>1791</v>
      </c>
    </row>
    <row r="38" spans="1:2" ht="15" x14ac:dyDescent="0.25">
      <c r="B38" s="32" t="s">
        <v>2960</v>
      </c>
    </row>
    <row r="39" spans="1:2" ht="15" x14ac:dyDescent="0.25">
      <c r="B39" s="32" t="s">
        <v>1787</v>
      </c>
    </row>
    <row r="40" spans="1:2" ht="15" x14ac:dyDescent="0.25">
      <c r="B40" s="32" t="s">
        <v>1784</v>
      </c>
    </row>
    <row r="41" spans="1:2" ht="15" x14ac:dyDescent="0.25">
      <c r="B41" s="32" t="s">
        <v>1793</v>
      </c>
    </row>
    <row r="42" spans="1:2" ht="15" x14ac:dyDescent="0.25">
      <c r="B42" s="32" t="s">
        <v>1788</v>
      </c>
    </row>
    <row r="43" spans="1:2" ht="15" x14ac:dyDescent="0.25">
      <c r="A43" s="2">
        <v>1</v>
      </c>
      <c r="B43" s="49" t="s">
        <v>3172</v>
      </c>
    </row>
    <row r="44" spans="1:2" ht="15" x14ac:dyDescent="0.25">
      <c r="B44" s="32" t="s">
        <v>1789</v>
      </c>
    </row>
    <row r="45" spans="1:2" ht="15" x14ac:dyDescent="0.25">
      <c r="A45" s="2">
        <v>1</v>
      </c>
      <c r="B45" s="32" t="s">
        <v>3066</v>
      </c>
    </row>
    <row r="46" spans="1:2" ht="15" x14ac:dyDescent="0.25">
      <c r="B46" s="32" t="s">
        <v>2961</v>
      </c>
    </row>
    <row r="47" spans="1:2" ht="15" x14ac:dyDescent="0.25">
      <c r="A47" s="2">
        <v>1</v>
      </c>
      <c r="B47" s="32" t="s">
        <v>1781</v>
      </c>
    </row>
    <row r="48" spans="1:2" ht="15" x14ac:dyDescent="0.25">
      <c r="A48" s="2">
        <v>1</v>
      </c>
      <c r="B48" s="32" t="s">
        <v>1790</v>
      </c>
    </row>
    <row r="49" spans="1:2" ht="15" x14ac:dyDescent="0.25">
      <c r="B49" s="32" t="s">
        <v>1777</v>
      </c>
    </row>
    <row r="50" spans="1:2" ht="15" x14ac:dyDescent="0.25">
      <c r="B50" s="32" t="s">
        <v>2962</v>
      </c>
    </row>
    <row r="51" spans="1:2" ht="15" x14ac:dyDescent="0.25">
      <c r="B51" s="32" t="s">
        <v>2963</v>
      </c>
    </row>
    <row r="52" spans="1:2" ht="15" x14ac:dyDescent="0.25">
      <c r="B52" s="32" t="s">
        <v>1783</v>
      </c>
    </row>
    <row r="53" spans="1:2" ht="15" x14ac:dyDescent="0.25">
      <c r="B53" s="32" t="s">
        <v>1778</v>
      </c>
    </row>
    <row r="54" spans="1:2" ht="15" x14ac:dyDescent="0.25">
      <c r="B54" s="32" t="s">
        <v>3020</v>
      </c>
    </row>
    <row r="55" spans="1:2" ht="15" x14ac:dyDescent="0.25">
      <c r="B55" s="32" t="s">
        <v>1779</v>
      </c>
    </row>
    <row r="56" spans="1:2" ht="15" x14ac:dyDescent="0.25">
      <c r="B56" s="32" t="s">
        <v>1785</v>
      </c>
    </row>
    <row r="57" spans="1:2" ht="15" x14ac:dyDescent="0.25">
      <c r="A57" s="2">
        <v>1</v>
      </c>
      <c r="B57" s="32" t="s">
        <v>1780</v>
      </c>
    </row>
    <row r="58" spans="1:2" ht="15" x14ac:dyDescent="0.25">
      <c r="B58" s="32" t="s">
        <v>524</v>
      </c>
    </row>
    <row r="59" spans="1:2" ht="15" x14ac:dyDescent="0.25">
      <c r="B59" s="32" t="s">
        <v>1782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77FD-93C5-4E4A-A62A-59F961704F0F}">
  <dimension ref="A1:C50"/>
  <sheetViews>
    <sheetView topLeftCell="A16" workbookViewId="0">
      <selection activeCell="A48" sqref="A48"/>
    </sheetView>
  </sheetViews>
  <sheetFormatPr defaultRowHeight="12.75" x14ac:dyDescent="0.2"/>
  <cols>
    <col min="1" max="1" width="9.140625" style="2" customWidth="1"/>
    <col min="2" max="2" width="25.42578125" customWidth="1"/>
  </cols>
  <sheetData>
    <row r="1" spans="1:3" x14ac:dyDescent="0.2">
      <c r="A1" s="2">
        <f>SUM(A2:A101)</f>
        <v>10</v>
      </c>
      <c r="C1">
        <f>SUM(C2:C101)</f>
        <v>44</v>
      </c>
    </row>
    <row r="2" spans="1:3" x14ac:dyDescent="0.2">
      <c r="B2" s="1" t="s">
        <v>1794</v>
      </c>
      <c r="C2">
        <f>COUNTA(B4:B26)</f>
        <v>23</v>
      </c>
    </row>
    <row r="4" spans="1:3" x14ac:dyDescent="0.2">
      <c r="B4" t="s">
        <v>1801</v>
      </c>
    </row>
    <row r="5" spans="1:3" x14ac:dyDescent="0.2">
      <c r="B5" t="s">
        <v>1806</v>
      </c>
    </row>
    <row r="6" spans="1:3" x14ac:dyDescent="0.2">
      <c r="B6" t="s">
        <v>1810</v>
      </c>
    </row>
    <row r="7" spans="1:3" x14ac:dyDescent="0.2">
      <c r="B7" t="s">
        <v>1795</v>
      </c>
    </row>
    <row r="8" spans="1:3" x14ac:dyDescent="0.2">
      <c r="A8" s="2">
        <v>1</v>
      </c>
      <c r="B8" t="s">
        <v>3024</v>
      </c>
    </row>
    <row r="9" spans="1:3" x14ac:dyDescent="0.2">
      <c r="B9" t="s">
        <v>1807</v>
      </c>
    </row>
    <row r="10" spans="1:3" x14ac:dyDescent="0.2">
      <c r="B10" t="s">
        <v>1803</v>
      </c>
    </row>
    <row r="11" spans="1:3" x14ac:dyDescent="0.2">
      <c r="B11" t="s">
        <v>1809</v>
      </c>
    </row>
    <row r="12" spans="1:3" x14ac:dyDescent="0.2">
      <c r="B12" t="s">
        <v>1797</v>
      </c>
    </row>
    <row r="13" spans="1:3" x14ac:dyDescent="0.2">
      <c r="B13" t="s">
        <v>1799</v>
      </c>
    </row>
    <row r="14" spans="1:3" x14ac:dyDescent="0.2">
      <c r="B14" t="s">
        <v>1804</v>
      </c>
    </row>
    <row r="15" spans="1:3" x14ac:dyDescent="0.2">
      <c r="A15" s="2">
        <v>1</v>
      </c>
      <c r="B15" t="s">
        <v>3089</v>
      </c>
    </row>
    <row r="16" spans="1:3" x14ac:dyDescent="0.2">
      <c r="A16" s="2">
        <v>1</v>
      </c>
      <c r="B16" t="s">
        <v>3113</v>
      </c>
    </row>
    <row r="17" spans="1:3" x14ac:dyDescent="0.2">
      <c r="B17" t="s">
        <v>1811</v>
      </c>
    </row>
    <row r="18" spans="1:3" x14ac:dyDescent="0.2">
      <c r="A18" s="2">
        <v>1</v>
      </c>
      <c r="B18" t="s">
        <v>1796</v>
      </c>
    </row>
    <row r="19" spans="1:3" x14ac:dyDescent="0.2">
      <c r="B19" t="s">
        <v>1802</v>
      </c>
    </row>
    <row r="20" spans="1:3" x14ac:dyDescent="0.2">
      <c r="B20" t="s">
        <v>1798</v>
      </c>
    </row>
    <row r="21" spans="1:3" x14ac:dyDescent="0.2">
      <c r="B21" t="s">
        <v>1808</v>
      </c>
    </row>
    <row r="22" spans="1:3" x14ac:dyDescent="0.2">
      <c r="A22" s="2">
        <v>1</v>
      </c>
      <c r="B22" t="s">
        <v>3121</v>
      </c>
    </row>
    <row r="23" spans="1:3" x14ac:dyDescent="0.2">
      <c r="B23" t="s">
        <v>1800</v>
      </c>
    </row>
    <row r="24" spans="1:3" x14ac:dyDescent="0.2">
      <c r="A24" s="2">
        <v>1</v>
      </c>
      <c r="B24" t="s">
        <v>3137</v>
      </c>
    </row>
    <row r="25" spans="1:3" x14ac:dyDescent="0.2">
      <c r="B25" t="s">
        <v>3013</v>
      </c>
    </row>
    <row r="26" spans="1:3" x14ac:dyDescent="0.2">
      <c r="B26" t="s">
        <v>1805</v>
      </c>
    </row>
    <row r="28" spans="1:3" x14ac:dyDescent="0.2">
      <c r="B28" s="1" t="s">
        <v>1812</v>
      </c>
      <c r="C28">
        <f>COUNTA(B30:B51)</f>
        <v>21</v>
      </c>
    </row>
    <row r="30" spans="1:3" x14ac:dyDescent="0.2">
      <c r="A30" s="2">
        <v>1</v>
      </c>
      <c r="B30" t="s">
        <v>1829</v>
      </c>
    </row>
    <row r="31" spans="1:3" x14ac:dyDescent="0.2">
      <c r="B31" t="s">
        <v>1828</v>
      </c>
    </row>
    <row r="32" spans="1:3" x14ac:dyDescent="0.2">
      <c r="B32" t="s">
        <v>1815</v>
      </c>
    </row>
    <row r="33" spans="1:2" x14ac:dyDescent="0.2">
      <c r="B33" t="s">
        <v>1821</v>
      </c>
    </row>
    <row r="34" spans="1:2" x14ac:dyDescent="0.2">
      <c r="B34" t="s">
        <v>1832</v>
      </c>
    </row>
    <row r="35" spans="1:2" x14ac:dyDescent="0.2">
      <c r="B35" t="s">
        <v>1817</v>
      </c>
    </row>
    <row r="36" spans="1:2" x14ac:dyDescent="0.2">
      <c r="B36" t="s">
        <v>1827</v>
      </c>
    </row>
    <row r="37" spans="1:2" x14ac:dyDescent="0.2">
      <c r="B37" t="s">
        <v>1819</v>
      </c>
    </row>
    <row r="38" spans="1:2" x14ac:dyDescent="0.2">
      <c r="B38" t="s">
        <v>1822</v>
      </c>
    </row>
    <row r="39" spans="1:2" x14ac:dyDescent="0.2">
      <c r="A39" s="2">
        <v>1</v>
      </c>
      <c r="B39" t="s">
        <v>1831</v>
      </c>
    </row>
    <row r="40" spans="1:2" x14ac:dyDescent="0.2">
      <c r="B40" t="s">
        <v>1830</v>
      </c>
    </row>
    <row r="41" spans="1:2" x14ac:dyDescent="0.2">
      <c r="B41" t="s">
        <v>1826</v>
      </c>
    </row>
    <row r="42" spans="1:2" x14ac:dyDescent="0.2">
      <c r="B42" t="s">
        <v>1818</v>
      </c>
    </row>
    <row r="43" spans="1:2" x14ac:dyDescent="0.2">
      <c r="A43" s="2">
        <v>1</v>
      </c>
      <c r="B43" t="s">
        <v>1813</v>
      </c>
    </row>
    <row r="44" spans="1:2" x14ac:dyDescent="0.2">
      <c r="A44" s="2">
        <v>1</v>
      </c>
      <c r="B44" t="s">
        <v>1833</v>
      </c>
    </row>
    <row r="45" spans="1:2" x14ac:dyDescent="0.2">
      <c r="B45" t="s">
        <v>1824</v>
      </c>
    </row>
    <row r="46" spans="1:2" x14ac:dyDescent="0.2">
      <c r="B46" t="s">
        <v>1825</v>
      </c>
    </row>
    <row r="47" spans="1:2" x14ac:dyDescent="0.2">
      <c r="B47" t="s">
        <v>1823</v>
      </c>
    </row>
    <row r="48" spans="1:2" x14ac:dyDescent="0.2">
      <c r="B48" t="s">
        <v>1820</v>
      </c>
    </row>
    <row r="49" spans="2:2" x14ac:dyDescent="0.2">
      <c r="B49" t="s">
        <v>1816</v>
      </c>
    </row>
    <row r="50" spans="2:2" x14ac:dyDescent="0.2">
      <c r="B50" t="s">
        <v>1814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6593-BC0C-4FC6-8A3B-7ABA470DE337}">
  <dimension ref="A1:D39"/>
  <sheetViews>
    <sheetView workbookViewId="0">
      <selection activeCell="B34" sqref="B34"/>
    </sheetView>
  </sheetViews>
  <sheetFormatPr defaultRowHeight="12.75" x14ac:dyDescent="0.2"/>
  <cols>
    <col min="1" max="1" width="9.140625" style="2" customWidth="1"/>
    <col min="2" max="2" width="21.42578125" bestFit="1" customWidth="1"/>
    <col min="3" max="3" width="15" customWidth="1"/>
  </cols>
  <sheetData>
    <row r="1" spans="1:3" x14ac:dyDescent="0.2">
      <c r="A1" s="2">
        <f>SUM(A2:A100)</f>
        <v>8</v>
      </c>
      <c r="C1">
        <f>SUM(C2:C99)</f>
        <v>33</v>
      </c>
    </row>
    <row r="2" spans="1:3" x14ac:dyDescent="0.2">
      <c r="B2" s="1" t="s">
        <v>1834</v>
      </c>
      <c r="C2">
        <f>COUNTA(B4:B19)</f>
        <v>15</v>
      </c>
    </row>
    <row r="4" spans="1:3" x14ac:dyDescent="0.2">
      <c r="B4" s="6" t="s">
        <v>2368</v>
      </c>
    </row>
    <row r="5" spans="1:3" x14ac:dyDescent="0.2">
      <c r="B5" s="6" t="s">
        <v>2369</v>
      </c>
      <c r="C5" s="6"/>
    </row>
    <row r="6" spans="1:3" x14ac:dyDescent="0.2">
      <c r="B6" s="6" t="s">
        <v>2370</v>
      </c>
      <c r="C6" s="6"/>
    </row>
    <row r="7" spans="1:3" x14ac:dyDescent="0.2">
      <c r="B7" s="6" t="s">
        <v>2537</v>
      </c>
    </row>
    <row r="8" spans="1:3" x14ac:dyDescent="0.2">
      <c r="B8" t="s">
        <v>2535</v>
      </c>
    </row>
    <row r="9" spans="1:3" x14ac:dyDescent="0.2">
      <c r="B9" s="6" t="s">
        <v>2371</v>
      </c>
    </row>
    <row r="10" spans="1:3" x14ac:dyDescent="0.2">
      <c r="B10" s="6" t="s">
        <v>2372</v>
      </c>
    </row>
    <row r="11" spans="1:3" x14ac:dyDescent="0.2">
      <c r="B11" s="6" t="s">
        <v>2373</v>
      </c>
    </row>
    <row r="12" spans="1:3" x14ac:dyDescent="0.2">
      <c r="B12" t="s">
        <v>2536</v>
      </c>
    </row>
    <row r="13" spans="1:3" x14ac:dyDescent="0.2">
      <c r="B13" s="6" t="s">
        <v>2374</v>
      </c>
    </row>
    <row r="14" spans="1:3" x14ac:dyDescent="0.2">
      <c r="B14" s="6" t="s">
        <v>2211</v>
      </c>
    </row>
    <row r="15" spans="1:3" x14ac:dyDescent="0.2">
      <c r="A15" s="2">
        <v>1</v>
      </c>
      <c r="B15" s="6" t="s">
        <v>3171</v>
      </c>
    </row>
    <row r="16" spans="1:3" x14ac:dyDescent="0.2">
      <c r="B16" s="6" t="s">
        <v>2375</v>
      </c>
    </row>
    <row r="17" spans="1:4" x14ac:dyDescent="0.2">
      <c r="B17" t="s">
        <v>2538</v>
      </c>
    </row>
    <row r="18" spans="1:4" x14ac:dyDescent="0.2">
      <c r="B18" s="6" t="s">
        <v>2376</v>
      </c>
    </row>
    <row r="20" spans="1:4" x14ac:dyDescent="0.2">
      <c r="B20" s="1" t="s">
        <v>1835</v>
      </c>
      <c r="C20">
        <f>COUNTA(B22:B41)</f>
        <v>18</v>
      </c>
    </row>
    <row r="22" spans="1:4" x14ac:dyDescent="0.2">
      <c r="B22" t="s">
        <v>1850</v>
      </c>
      <c r="D22" s="29"/>
    </row>
    <row r="23" spans="1:4" x14ac:dyDescent="0.2">
      <c r="A23" s="2">
        <v>1</v>
      </c>
      <c r="B23" t="s">
        <v>1848</v>
      </c>
      <c r="D23" s="29"/>
    </row>
    <row r="24" spans="1:4" x14ac:dyDescent="0.2">
      <c r="B24" t="s">
        <v>1845</v>
      </c>
      <c r="D24" s="29"/>
    </row>
    <row r="25" spans="1:4" x14ac:dyDescent="0.2">
      <c r="A25" s="2">
        <v>1</v>
      </c>
      <c r="B25" t="s">
        <v>1838</v>
      </c>
      <c r="D25" s="29"/>
    </row>
    <row r="26" spans="1:4" x14ac:dyDescent="0.2">
      <c r="A26" s="2">
        <v>1</v>
      </c>
      <c r="B26" t="s">
        <v>1851</v>
      </c>
      <c r="D26" s="29"/>
    </row>
    <row r="27" spans="1:4" x14ac:dyDescent="0.2">
      <c r="B27" t="s">
        <v>1613</v>
      </c>
      <c r="D27" s="29"/>
    </row>
    <row r="28" spans="1:4" x14ac:dyDescent="0.2">
      <c r="B28" t="s">
        <v>1839</v>
      </c>
      <c r="D28" s="29"/>
    </row>
    <row r="29" spans="1:4" x14ac:dyDescent="0.2">
      <c r="A29" s="2">
        <v>1</v>
      </c>
      <c r="B29" t="s">
        <v>1849</v>
      </c>
      <c r="D29" s="29"/>
    </row>
    <row r="30" spans="1:4" x14ac:dyDescent="0.2">
      <c r="B30" t="s">
        <v>1854</v>
      </c>
      <c r="D30" s="29"/>
    </row>
    <row r="31" spans="1:4" x14ac:dyDescent="0.2">
      <c r="B31" t="s">
        <v>1846</v>
      </c>
      <c r="D31" s="29"/>
    </row>
    <row r="32" spans="1:4" x14ac:dyDescent="0.2">
      <c r="A32" s="2">
        <v>1</v>
      </c>
      <c r="B32" t="s">
        <v>1842</v>
      </c>
      <c r="D32" s="29"/>
    </row>
    <row r="33" spans="1:4" x14ac:dyDescent="0.2">
      <c r="B33" t="s">
        <v>1840</v>
      </c>
      <c r="D33" s="29"/>
    </row>
    <row r="34" spans="1:4" x14ac:dyDescent="0.2">
      <c r="B34" s="6" t="s">
        <v>1841</v>
      </c>
      <c r="D34" s="29"/>
    </row>
    <row r="35" spans="1:4" x14ac:dyDescent="0.2">
      <c r="A35" s="2">
        <v>1</v>
      </c>
      <c r="B35" t="s">
        <v>1837</v>
      </c>
      <c r="D35" s="29"/>
    </row>
    <row r="36" spans="1:4" x14ac:dyDescent="0.2">
      <c r="A36" s="2">
        <v>1</v>
      </c>
      <c r="B36" t="s">
        <v>1847</v>
      </c>
      <c r="D36" s="29"/>
    </row>
    <row r="37" spans="1:4" x14ac:dyDescent="0.2">
      <c r="B37" t="s">
        <v>1852</v>
      </c>
      <c r="D37" s="29"/>
    </row>
    <row r="38" spans="1:4" x14ac:dyDescent="0.2">
      <c r="B38" t="s">
        <v>3134</v>
      </c>
      <c r="D38" s="29"/>
    </row>
    <row r="39" spans="1:4" x14ac:dyDescent="0.2">
      <c r="B39" t="s">
        <v>1836</v>
      </c>
      <c r="D39" s="29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861B-24AA-4301-AAAE-CCB8442A30A5}">
  <dimension ref="A1:C54"/>
  <sheetViews>
    <sheetView topLeftCell="A16" workbookViewId="0"/>
  </sheetViews>
  <sheetFormatPr defaultRowHeight="12.75" x14ac:dyDescent="0.2"/>
  <cols>
    <col min="1" max="1" width="9.140625" style="2" customWidth="1"/>
    <col min="2" max="2" width="25.85546875" bestFit="1" customWidth="1"/>
  </cols>
  <sheetData>
    <row r="1" spans="1:3" x14ac:dyDescent="0.2">
      <c r="A1" s="2">
        <f>SUM(A2:A103)</f>
        <v>2</v>
      </c>
      <c r="C1">
        <f>SUM(C2:C99)</f>
        <v>48</v>
      </c>
    </row>
    <row r="2" spans="1:3" x14ac:dyDescent="0.2">
      <c r="B2" s="1" t="s">
        <v>1971</v>
      </c>
      <c r="C2">
        <f>COUNTA(B4:B26)</f>
        <v>23</v>
      </c>
    </row>
    <row r="4" spans="1:3" x14ac:dyDescent="0.2">
      <c r="B4" t="s">
        <v>2079</v>
      </c>
    </row>
    <row r="5" spans="1:3" x14ac:dyDescent="0.2">
      <c r="B5" t="s">
        <v>3094</v>
      </c>
    </row>
    <row r="6" spans="1:3" x14ac:dyDescent="0.2">
      <c r="B6" t="s">
        <v>474</v>
      </c>
    </row>
    <row r="7" spans="1:3" x14ac:dyDescent="0.2">
      <c r="B7" t="s">
        <v>183</v>
      </c>
    </row>
    <row r="8" spans="1:3" x14ac:dyDescent="0.2">
      <c r="B8" t="s">
        <v>843</v>
      </c>
    </row>
    <row r="9" spans="1:3" x14ac:dyDescent="0.2">
      <c r="B9" t="s">
        <v>2078</v>
      </c>
    </row>
    <row r="10" spans="1:3" x14ac:dyDescent="0.2">
      <c r="B10" t="s">
        <v>1920</v>
      </c>
    </row>
    <row r="11" spans="1:3" x14ac:dyDescent="0.2">
      <c r="B11" t="s">
        <v>2083</v>
      </c>
    </row>
    <row r="12" spans="1:3" x14ac:dyDescent="0.2">
      <c r="B12" t="s">
        <v>3028</v>
      </c>
    </row>
    <row r="13" spans="1:3" x14ac:dyDescent="0.2">
      <c r="B13" t="s">
        <v>2085</v>
      </c>
    </row>
    <row r="14" spans="1:3" x14ac:dyDescent="0.2">
      <c r="B14" t="s">
        <v>2077</v>
      </c>
    </row>
    <row r="15" spans="1:3" x14ac:dyDescent="0.2">
      <c r="B15" t="s">
        <v>2075</v>
      </c>
    </row>
    <row r="16" spans="1:3" x14ac:dyDescent="0.2">
      <c r="B16" t="s">
        <v>2073</v>
      </c>
    </row>
    <row r="17" spans="2:3" x14ac:dyDescent="0.2">
      <c r="B17" t="s">
        <v>2076</v>
      </c>
    </row>
    <row r="18" spans="2:3" x14ac:dyDescent="0.2">
      <c r="B18" t="s">
        <v>1506</v>
      </c>
    </row>
    <row r="19" spans="2:3" x14ac:dyDescent="0.2">
      <c r="B19" t="s">
        <v>2074</v>
      </c>
    </row>
    <row r="20" spans="2:3" x14ac:dyDescent="0.2">
      <c r="B20" t="s">
        <v>3103</v>
      </c>
    </row>
    <row r="21" spans="2:3" x14ac:dyDescent="0.2">
      <c r="B21" t="s">
        <v>2084</v>
      </c>
    </row>
    <row r="22" spans="2:3" x14ac:dyDescent="0.2">
      <c r="B22" t="s">
        <v>2082</v>
      </c>
    </row>
    <row r="23" spans="2:3" x14ac:dyDescent="0.2">
      <c r="B23" t="s">
        <v>778</v>
      </c>
    </row>
    <row r="24" spans="2:3" x14ac:dyDescent="0.2">
      <c r="B24" t="s">
        <v>2081</v>
      </c>
    </row>
    <row r="25" spans="2:3" x14ac:dyDescent="0.2">
      <c r="B25" t="s">
        <v>218</v>
      </c>
    </row>
    <row r="26" spans="2:3" x14ac:dyDescent="0.2">
      <c r="B26" t="s">
        <v>2080</v>
      </c>
    </row>
    <row r="28" spans="2:3" x14ac:dyDescent="0.2">
      <c r="B28" s="1" t="s">
        <v>1855</v>
      </c>
      <c r="C28">
        <f>COUNTA(B30:B55)</f>
        <v>25</v>
      </c>
    </row>
    <row r="30" spans="2:3" x14ac:dyDescent="0.2">
      <c r="B30" s="25" t="s">
        <v>1863</v>
      </c>
    </row>
    <row r="31" spans="2:3" x14ac:dyDescent="0.2">
      <c r="B31" s="25" t="s">
        <v>2624</v>
      </c>
    </row>
    <row r="32" spans="2:3" x14ac:dyDescent="0.2">
      <c r="B32" s="25" t="s">
        <v>2625</v>
      </c>
    </row>
    <row r="33" spans="1:2" x14ac:dyDescent="0.2">
      <c r="B33" s="25" t="s">
        <v>2626</v>
      </c>
    </row>
    <row r="34" spans="1:2" x14ac:dyDescent="0.2">
      <c r="A34" s="2">
        <v>1</v>
      </c>
      <c r="B34" s="25" t="s">
        <v>2627</v>
      </c>
    </row>
    <row r="35" spans="1:2" x14ac:dyDescent="0.2">
      <c r="B35" s="25" t="s">
        <v>2628</v>
      </c>
    </row>
    <row r="36" spans="1:2" x14ac:dyDescent="0.2">
      <c r="B36" s="25" t="s">
        <v>2629</v>
      </c>
    </row>
    <row r="37" spans="1:2" x14ac:dyDescent="0.2">
      <c r="B37" s="25" t="s">
        <v>1859</v>
      </c>
    </row>
    <row r="38" spans="1:2" x14ac:dyDescent="0.2">
      <c r="B38" s="25" t="s">
        <v>1860</v>
      </c>
    </row>
    <row r="39" spans="1:2" x14ac:dyDescent="0.2">
      <c r="B39" s="25" t="s">
        <v>2213</v>
      </c>
    </row>
    <row r="40" spans="1:2" x14ac:dyDescent="0.2">
      <c r="B40" s="25" t="s">
        <v>1857</v>
      </c>
    </row>
    <row r="41" spans="1:2" x14ac:dyDescent="0.2">
      <c r="B41" s="25" t="s">
        <v>1807</v>
      </c>
    </row>
    <row r="42" spans="1:2" x14ac:dyDescent="0.2">
      <c r="B42" s="25" t="s">
        <v>2630</v>
      </c>
    </row>
    <row r="43" spans="1:2" x14ac:dyDescent="0.2">
      <c r="B43" s="25" t="s">
        <v>2631</v>
      </c>
    </row>
    <row r="44" spans="1:2" x14ac:dyDescent="0.2">
      <c r="B44" s="25" t="s">
        <v>2632</v>
      </c>
    </row>
    <row r="45" spans="1:2" x14ac:dyDescent="0.2">
      <c r="B45" s="25" t="s">
        <v>1861</v>
      </c>
    </row>
    <row r="46" spans="1:2" x14ac:dyDescent="0.2">
      <c r="B46" s="25" t="s">
        <v>1862</v>
      </c>
    </row>
    <row r="47" spans="1:2" x14ac:dyDescent="0.2">
      <c r="B47" s="25" t="s">
        <v>2633</v>
      </c>
    </row>
    <row r="48" spans="1:2" x14ac:dyDescent="0.2">
      <c r="B48" s="25" t="s">
        <v>2634</v>
      </c>
    </row>
    <row r="49" spans="1:2" x14ac:dyDescent="0.2">
      <c r="A49" s="2">
        <v>1</v>
      </c>
      <c r="B49" s="25" t="s">
        <v>1858</v>
      </c>
    </row>
    <row r="50" spans="1:2" x14ac:dyDescent="0.2">
      <c r="B50" s="25" t="s">
        <v>2635</v>
      </c>
    </row>
    <row r="51" spans="1:2" x14ac:dyDescent="0.2">
      <c r="B51" s="25" t="s">
        <v>2636</v>
      </c>
    </row>
    <row r="52" spans="1:2" x14ac:dyDescent="0.2">
      <c r="B52" s="25" t="s">
        <v>1856</v>
      </c>
    </row>
    <row r="53" spans="1:2" x14ac:dyDescent="0.2">
      <c r="B53" s="25" t="s">
        <v>2637</v>
      </c>
    </row>
    <row r="54" spans="1:2" x14ac:dyDescent="0.2">
      <c r="B54" s="25" t="s">
        <v>2638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9EBC-D915-4173-94ED-E50B0A1FAB9E}">
  <dimension ref="A1:E54"/>
  <sheetViews>
    <sheetView workbookViewId="0">
      <selection activeCell="A14" sqref="A14"/>
    </sheetView>
  </sheetViews>
  <sheetFormatPr defaultRowHeight="12.75" x14ac:dyDescent="0.2"/>
  <cols>
    <col min="1" max="1" width="9.140625" style="2" customWidth="1"/>
    <col min="2" max="2" width="26" customWidth="1"/>
  </cols>
  <sheetData>
    <row r="1" spans="1:5" x14ac:dyDescent="0.2">
      <c r="A1" s="2">
        <f>SUM(A2:A104)</f>
        <v>13</v>
      </c>
      <c r="C1">
        <f>SUM(C2:C100)</f>
        <v>47</v>
      </c>
    </row>
    <row r="2" spans="1:5" x14ac:dyDescent="0.2">
      <c r="B2" s="1" t="s">
        <v>1867</v>
      </c>
      <c r="C2">
        <f>COUNTA(B4:B27)</f>
        <v>23</v>
      </c>
    </row>
    <row r="4" spans="1:5" x14ac:dyDescent="0.2">
      <c r="A4" s="2">
        <v>1</v>
      </c>
      <c r="B4" s="41" t="s">
        <v>772</v>
      </c>
      <c r="E4" s="41"/>
    </row>
    <row r="5" spans="1:5" x14ac:dyDescent="0.2">
      <c r="B5" s="41" t="s">
        <v>2639</v>
      </c>
      <c r="E5" s="41"/>
    </row>
    <row r="6" spans="1:5" x14ac:dyDescent="0.2">
      <c r="B6" s="41" t="s">
        <v>168</v>
      </c>
      <c r="E6" s="41"/>
    </row>
    <row r="7" spans="1:5" x14ac:dyDescent="0.2">
      <c r="A7" s="2">
        <v>1</v>
      </c>
      <c r="B7" s="41" t="s">
        <v>2640</v>
      </c>
      <c r="E7" s="41"/>
    </row>
    <row r="8" spans="1:5" x14ac:dyDescent="0.2">
      <c r="B8" s="41" t="s">
        <v>2641</v>
      </c>
      <c r="E8" s="41"/>
    </row>
    <row r="9" spans="1:5" x14ac:dyDescent="0.2">
      <c r="B9" s="41" t="s">
        <v>1889</v>
      </c>
      <c r="E9" s="41"/>
    </row>
    <row r="10" spans="1:5" x14ac:dyDescent="0.2">
      <c r="B10" s="41" t="s">
        <v>849</v>
      </c>
      <c r="E10" s="41"/>
    </row>
    <row r="11" spans="1:5" x14ac:dyDescent="0.2">
      <c r="A11" s="2">
        <v>1</v>
      </c>
      <c r="B11" s="41" t="s">
        <v>2642</v>
      </c>
      <c r="E11" s="41"/>
    </row>
    <row r="12" spans="1:5" x14ac:dyDescent="0.2">
      <c r="B12" s="41" t="s">
        <v>31</v>
      </c>
      <c r="E12" s="41"/>
    </row>
    <row r="13" spans="1:5" x14ac:dyDescent="0.2">
      <c r="A13" s="2">
        <v>1</v>
      </c>
      <c r="B13" s="41" t="s">
        <v>2643</v>
      </c>
      <c r="E13" s="41"/>
    </row>
    <row r="14" spans="1:5" x14ac:dyDescent="0.2">
      <c r="A14" s="2">
        <v>1</v>
      </c>
      <c r="B14" s="41" t="s">
        <v>2644</v>
      </c>
      <c r="E14" s="41"/>
    </row>
    <row r="15" spans="1:5" x14ac:dyDescent="0.2">
      <c r="B15" s="41" t="s">
        <v>1891</v>
      </c>
      <c r="E15" s="41"/>
    </row>
    <row r="16" spans="1:5" x14ac:dyDescent="0.2">
      <c r="A16" s="2">
        <v>1</v>
      </c>
      <c r="B16" s="41" t="s">
        <v>169</v>
      </c>
      <c r="E16" s="41"/>
    </row>
    <row r="17" spans="1:5" x14ac:dyDescent="0.2">
      <c r="A17" s="2">
        <v>1</v>
      </c>
      <c r="B17" s="41" t="s">
        <v>2645</v>
      </c>
      <c r="E17" s="41"/>
    </row>
    <row r="18" spans="1:5" x14ac:dyDescent="0.2">
      <c r="B18" s="41" t="s">
        <v>1892</v>
      </c>
      <c r="E18" s="41"/>
    </row>
    <row r="19" spans="1:5" x14ac:dyDescent="0.2">
      <c r="B19" s="41" t="s">
        <v>171</v>
      </c>
      <c r="E19" s="41"/>
    </row>
    <row r="20" spans="1:5" x14ac:dyDescent="0.2">
      <c r="A20" s="2">
        <v>1</v>
      </c>
      <c r="B20" s="41" t="s">
        <v>1370</v>
      </c>
      <c r="E20" s="41"/>
    </row>
    <row r="21" spans="1:5" x14ac:dyDescent="0.2">
      <c r="B21" s="41" t="s">
        <v>2646</v>
      </c>
      <c r="E21" s="41"/>
    </row>
    <row r="22" spans="1:5" x14ac:dyDescent="0.2">
      <c r="A22" s="2">
        <v>1</v>
      </c>
      <c r="B22" s="41" t="s">
        <v>2647</v>
      </c>
      <c r="E22" s="41"/>
    </row>
    <row r="23" spans="1:5" x14ac:dyDescent="0.2">
      <c r="A23" s="2">
        <v>1</v>
      </c>
      <c r="B23" s="41" t="s">
        <v>172</v>
      </c>
      <c r="E23" s="41"/>
    </row>
    <row r="24" spans="1:5" x14ac:dyDescent="0.2">
      <c r="A24" s="2">
        <v>1</v>
      </c>
      <c r="B24" s="41" t="s">
        <v>2648</v>
      </c>
      <c r="E24" s="41"/>
    </row>
    <row r="25" spans="1:5" x14ac:dyDescent="0.2">
      <c r="B25" s="41" t="s">
        <v>1890</v>
      </c>
      <c r="E25" s="41"/>
    </row>
    <row r="26" spans="1:5" x14ac:dyDescent="0.2">
      <c r="B26" s="41" t="s">
        <v>170</v>
      </c>
      <c r="E26" s="41"/>
    </row>
    <row r="29" spans="1:5" x14ac:dyDescent="0.2">
      <c r="B29" s="1" t="s">
        <v>1866</v>
      </c>
      <c r="C29">
        <f>COUNTA(B31:B55)</f>
        <v>24</v>
      </c>
    </row>
    <row r="31" spans="1:5" x14ac:dyDescent="0.2">
      <c r="B31" t="s">
        <v>1883</v>
      </c>
    </row>
    <row r="32" spans="1:5" x14ac:dyDescent="0.2">
      <c r="B32" t="s">
        <v>1869</v>
      </c>
    </row>
    <row r="33" spans="1:2" x14ac:dyDescent="0.2">
      <c r="B33" t="s">
        <v>3106</v>
      </c>
    </row>
    <row r="34" spans="1:2" x14ac:dyDescent="0.2">
      <c r="B34" t="s">
        <v>1882</v>
      </c>
    </row>
    <row r="35" spans="1:2" x14ac:dyDescent="0.2">
      <c r="B35" t="s">
        <v>1874</v>
      </c>
    </row>
    <row r="36" spans="1:2" x14ac:dyDescent="0.2">
      <c r="B36" t="s">
        <v>1871</v>
      </c>
    </row>
    <row r="37" spans="1:2" x14ac:dyDescent="0.2">
      <c r="B37" t="s">
        <v>1876</v>
      </c>
    </row>
    <row r="38" spans="1:2" x14ac:dyDescent="0.2">
      <c r="B38" t="s">
        <v>1875</v>
      </c>
    </row>
    <row r="39" spans="1:2" x14ac:dyDescent="0.2">
      <c r="B39" t="s">
        <v>592</v>
      </c>
    </row>
    <row r="40" spans="1:2" x14ac:dyDescent="0.2">
      <c r="B40" t="s">
        <v>1881</v>
      </c>
    </row>
    <row r="41" spans="1:2" x14ac:dyDescent="0.2">
      <c r="B41" t="s">
        <v>1870</v>
      </c>
    </row>
    <row r="42" spans="1:2" x14ac:dyDescent="0.2">
      <c r="B42" t="s">
        <v>1886</v>
      </c>
    </row>
    <row r="43" spans="1:2" x14ac:dyDescent="0.2">
      <c r="B43" t="s">
        <v>1879</v>
      </c>
    </row>
    <row r="44" spans="1:2" x14ac:dyDescent="0.2">
      <c r="B44" t="s">
        <v>1873</v>
      </c>
    </row>
    <row r="45" spans="1:2" x14ac:dyDescent="0.2">
      <c r="A45" s="2">
        <v>1</v>
      </c>
      <c r="B45" t="s">
        <v>1868</v>
      </c>
    </row>
    <row r="46" spans="1:2" x14ac:dyDescent="0.2">
      <c r="B46" t="s">
        <v>1872</v>
      </c>
    </row>
    <row r="47" spans="1:2" x14ac:dyDescent="0.2">
      <c r="B47" t="s">
        <v>1877</v>
      </c>
    </row>
    <row r="48" spans="1:2" x14ac:dyDescent="0.2">
      <c r="B48" t="s">
        <v>1885</v>
      </c>
    </row>
    <row r="49" spans="1:2" x14ac:dyDescent="0.2">
      <c r="B49" t="s">
        <v>1887</v>
      </c>
    </row>
    <row r="50" spans="1:2" x14ac:dyDescent="0.2">
      <c r="B50" t="s">
        <v>1878</v>
      </c>
    </row>
    <row r="51" spans="1:2" x14ac:dyDescent="0.2">
      <c r="B51" t="s">
        <v>3070</v>
      </c>
    </row>
    <row r="52" spans="1:2" x14ac:dyDescent="0.2">
      <c r="A52" s="2">
        <v>1</v>
      </c>
      <c r="B52" t="s">
        <v>1880</v>
      </c>
    </row>
    <row r="53" spans="1:2" x14ac:dyDescent="0.2">
      <c r="B53" t="s">
        <v>3058</v>
      </c>
    </row>
    <row r="54" spans="1:2" x14ac:dyDescent="0.2">
      <c r="B54" t="s">
        <v>1884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1094-F546-4861-86A4-3D8CADDDF28E}">
  <dimension ref="A1:D47"/>
  <sheetViews>
    <sheetView workbookViewId="0">
      <selection activeCell="B13" sqref="B13"/>
    </sheetView>
  </sheetViews>
  <sheetFormatPr defaultRowHeight="12.75" x14ac:dyDescent="0.2"/>
  <cols>
    <col min="1" max="1" width="9.140625" style="2" customWidth="1"/>
    <col min="2" max="2" width="36" bestFit="1" customWidth="1"/>
  </cols>
  <sheetData>
    <row r="1" spans="1:4" x14ac:dyDescent="0.2">
      <c r="A1" s="2">
        <f>SUM(A2:A101)</f>
        <v>20</v>
      </c>
      <c r="C1">
        <f>SUM(C2:C101)</f>
        <v>41</v>
      </c>
    </row>
    <row r="2" spans="1:4" x14ac:dyDescent="0.2">
      <c r="B2" s="1" t="s">
        <v>1893</v>
      </c>
      <c r="C2">
        <f>COUNTA(B4:B24)</f>
        <v>21</v>
      </c>
    </row>
    <row r="4" spans="1:4" x14ac:dyDescent="0.2">
      <c r="B4" t="s">
        <v>1894</v>
      </c>
    </row>
    <row r="5" spans="1:4" x14ac:dyDescent="0.2">
      <c r="A5" s="2">
        <v>1</v>
      </c>
      <c r="B5" s="6" t="s">
        <v>2597</v>
      </c>
    </row>
    <row r="6" spans="1:4" x14ac:dyDescent="0.2">
      <c r="A6" s="2">
        <v>1</v>
      </c>
      <c r="B6" s="6" t="s">
        <v>2595</v>
      </c>
    </row>
    <row r="7" spans="1:4" x14ac:dyDescent="0.2">
      <c r="A7" s="2">
        <v>1</v>
      </c>
      <c r="B7" t="s">
        <v>1901</v>
      </c>
    </row>
    <row r="8" spans="1:4" x14ac:dyDescent="0.2">
      <c r="A8" s="2">
        <v>1</v>
      </c>
      <c r="B8" t="s">
        <v>2593</v>
      </c>
      <c r="D8" s="6"/>
    </row>
    <row r="9" spans="1:4" x14ac:dyDescent="0.2">
      <c r="A9" s="2">
        <v>1</v>
      </c>
      <c r="B9" t="s">
        <v>1903</v>
      </c>
    </row>
    <row r="10" spans="1:4" x14ac:dyDescent="0.2">
      <c r="A10" s="2">
        <v>1</v>
      </c>
      <c r="B10" t="s">
        <v>1904</v>
      </c>
    </row>
    <row r="11" spans="1:4" x14ac:dyDescent="0.2">
      <c r="B11" s="6" t="s">
        <v>2599</v>
      </c>
    </row>
    <row r="12" spans="1:4" x14ac:dyDescent="0.2">
      <c r="B12" t="s">
        <v>1896</v>
      </c>
    </row>
    <row r="13" spans="1:4" x14ac:dyDescent="0.2">
      <c r="A13" s="2">
        <v>1</v>
      </c>
      <c r="B13" s="6" t="s">
        <v>2596</v>
      </c>
    </row>
    <row r="14" spans="1:4" x14ac:dyDescent="0.2">
      <c r="A14" s="2">
        <v>1</v>
      </c>
      <c r="B14" t="s">
        <v>1898</v>
      </c>
    </row>
    <row r="15" spans="1:4" x14ac:dyDescent="0.2">
      <c r="A15" s="2">
        <v>1</v>
      </c>
      <c r="B15" s="6" t="s">
        <v>2598</v>
      </c>
    </row>
    <row r="16" spans="1:4" x14ac:dyDescent="0.2">
      <c r="B16" t="s">
        <v>1900</v>
      </c>
    </row>
    <row r="17" spans="1:4" x14ac:dyDescent="0.2">
      <c r="A17" s="2">
        <v>1</v>
      </c>
      <c r="B17" t="s">
        <v>1902</v>
      </c>
    </row>
    <row r="18" spans="1:4" x14ac:dyDescent="0.2">
      <c r="A18" s="2">
        <v>1</v>
      </c>
      <c r="B18" t="s">
        <v>1899</v>
      </c>
    </row>
    <row r="19" spans="1:4" x14ac:dyDescent="0.2">
      <c r="A19" s="2">
        <v>1</v>
      </c>
      <c r="B19" s="6" t="s">
        <v>2594</v>
      </c>
    </row>
    <row r="20" spans="1:4" x14ac:dyDescent="0.2">
      <c r="B20" t="s">
        <v>1897</v>
      </c>
    </row>
    <row r="21" spans="1:4" x14ac:dyDescent="0.2">
      <c r="B21" t="s">
        <v>1895</v>
      </c>
    </row>
    <row r="22" spans="1:4" x14ac:dyDescent="0.2">
      <c r="A22" s="2">
        <v>1</v>
      </c>
      <c r="B22" s="6" t="s">
        <v>2600</v>
      </c>
    </row>
    <row r="23" spans="1:4" x14ac:dyDescent="0.2">
      <c r="B23" s="6" t="s">
        <v>3116</v>
      </c>
    </row>
    <row r="24" spans="1:4" x14ac:dyDescent="0.2">
      <c r="B24" t="s">
        <v>1905</v>
      </c>
    </row>
    <row r="26" spans="1:4" x14ac:dyDescent="0.2">
      <c r="B26" s="1" t="s">
        <v>1906</v>
      </c>
      <c r="C26">
        <f>COUNTA(B28:B50)</f>
        <v>20</v>
      </c>
    </row>
    <row r="28" spans="1:4" ht="15" x14ac:dyDescent="0.25">
      <c r="A28" s="2">
        <v>1</v>
      </c>
      <c r="B28" s="32" t="s">
        <v>1917</v>
      </c>
      <c r="D28" s="32"/>
    </row>
    <row r="29" spans="1:4" ht="15" x14ac:dyDescent="0.25">
      <c r="B29" s="32" t="s">
        <v>1915</v>
      </c>
      <c r="D29" s="32"/>
    </row>
    <row r="30" spans="1:4" x14ac:dyDescent="0.2">
      <c r="A30" s="2">
        <v>1</v>
      </c>
      <c r="B30" s="33" t="s">
        <v>1910</v>
      </c>
      <c r="D30" s="33"/>
    </row>
    <row r="31" spans="1:4" x14ac:dyDescent="0.2">
      <c r="B31" s="33" t="s">
        <v>1913</v>
      </c>
      <c r="D31" s="33"/>
    </row>
    <row r="32" spans="1:4" x14ac:dyDescent="0.2">
      <c r="B32" s="33" t="s">
        <v>1914</v>
      </c>
      <c r="D32" s="33"/>
    </row>
    <row r="33" spans="1:4" x14ac:dyDescent="0.2">
      <c r="B33" s="33" t="s">
        <v>2528</v>
      </c>
      <c r="D33" s="33"/>
    </row>
    <row r="34" spans="1:4" x14ac:dyDescent="0.2">
      <c r="B34" s="33" t="s">
        <v>1919</v>
      </c>
      <c r="D34" s="33"/>
    </row>
    <row r="35" spans="1:4" x14ac:dyDescent="0.2">
      <c r="B35" s="33" t="s">
        <v>1911</v>
      </c>
      <c r="D35" s="33"/>
    </row>
    <row r="36" spans="1:4" x14ac:dyDescent="0.2">
      <c r="A36" s="2">
        <v>1</v>
      </c>
      <c r="B36" s="33" t="s">
        <v>2529</v>
      </c>
      <c r="D36" s="33"/>
    </row>
    <row r="37" spans="1:4" x14ac:dyDescent="0.2">
      <c r="B37" s="33" t="s">
        <v>2530</v>
      </c>
      <c r="D37" s="33"/>
    </row>
    <row r="38" spans="1:4" x14ac:dyDescent="0.2">
      <c r="B38" s="33" t="s">
        <v>1907</v>
      </c>
      <c r="D38" s="33"/>
    </row>
    <row r="39" spans="1:4" x14ac:dyDescent="0.2">
      <c r="A39" s="2">
        <v>1</v>
      </c>
      <c r="B39" s="33" t="s">
        <v>1908</v>
      </c>
      <c r="D39" s="33"/>
    </row>
    <row r="40" spans="1:4" ht="15" x14ac:dyDescent="0.25">
      <c r="A40" s="2">
        <v>1</v>
      </c>
      <c r="B40" s="32" t="s">
        <v>1909</v>
      </c>
      <c r="D40" s="32"/>
    </row>
    <row r="41" spans="1:4" x14ac:dyDescent="0.2">
      <c r="B41" s="33" t="s">
        <v>2531</v>
      </c>
      <c r="D41" s="33"/>
    </row>
    <row r="42" spans="1:4" ht="15" x14ac:dyDescent="0.25">
      <c r="A42" s="2">
        <v>1</v>
      </c>
      <c r="B42" s="32" t="s">
        <v>1918</v>
      </c>
      <c r="D42" s="32"/>
    </row>
    <row r="43" spans="1:4" ht="15" x14ac:dyDescent="0.25">
      <c r="B43" s="32" t="s">
        <v>1916</v>
      </c>
      <c r="D43" s="32"/>
    </row>
    <row r="44" spans="1:4" x14ac:dyDescent="0.2">
      <c r="B44" s="33" t="s">
        <v>2532</v>
      </c>
      <c r="D44" s="33"/>
    </row>
    <row r="45" spans="1:4" x14ac:dyDescent="0.2">
      <c r="B45" s="33" t="s">
        <v>2533</v>
      </c>
      <c r="D45" s="33"/>
    </row>
    <row r="46" spans="1:4" ht="15" x14ac:dyDescent="0.25">
      <c r="B46" s="32" t="s">
        <v>1912</v>
      </c>
      <c r="D46" s="32"/>
    </row>
    <row r="47" spans="1:4" x14ac:dyDescent="0.2">
      <c r="A47" s="2">
        <v>1</v>
      </c>
      <c r="B47" s="33" t="s">
        <v>2534</v>
      </c>
      <c r="D47" s="33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2824-311C-4F64-8DAF-56C9C960CC73}">
  <dimension ref="A1:E65"/>
  <sheetViews>
    <sheetView zoomScaleNormal="100" workbookViewId="0">
      <selection activeCell="A49" sqref="A49"/>
    </sheetView>
  </sheetViews>
  <sheetFormatPr defaultRowHeight="12.75" x14ac:dyDescent="0.2"/>
  <cols>
    <col min="1" max="1" width="9.140625" style="2" customWidth="1"/>
    <col min="2" max="2" width="24.42578125" customWidth="1"/>
    <col min="5" max="5" width="11" customWidth="1"/>
  </cols>
  <sheetData>
    <row r="1" spans="1:3" x14ac:dyDescent="0.2">
      <c r="A1" s="2">
        <f>SUM(A2:A103)</f>
        <v>8</v>
      </c>
      <c r="C1">
        <f>SUM(C2:C103)</f>
        <v>54</v>
      </c>
    </row>
    <row r="2" spans="1:3" x14ac:dyDescent="0.2">
      <c r="B2" s="1" t="s">
        <v>1937</v>
      </c>
      <c r="C2">
        <f>COUNTA(B4:B21)</f>
        <v>18</v>
      </c>
    </row>
    <row r="4" spans="1:3" x14ac:dyDescent="0.2">
      <c r="B4" t="s">
        <v>1921</v>
      </c>
    </row>
    <row r="5" spans="1:3" x14ac:dyDescent="0.2">
      <c r="B5" t="s">
        <v>1929</v>
      </c>
    </row>
    <row r="6" spans="1:3" x14ac:dyDescent="0.2">
      <c r="B6" t="s">
        <v>1933</v>
      </c>
    </row>
    <row r="7" spans="1:3" x14ac:dyDescent="0.2">
      <c r="B7" t="s">
        <v>1927</v>
      </c>
    </row>
    <row r="8" spans="1:3" x14ac:dyDescent="0.2">
      <c r="B8" t="s">
        <v>1931</v>
      </c>
    </row>
    <row r="9" spans="1:3" x14ac:dyDescent="0.2">
      <c r="B9" t="s">
        <v>1935</v>
      </c>
    </row>
    <row r="10" spans="1:3" x14ac:dyDescent="0.2">
      <c r="B10" t="s">
        <v>1925</v>
      </c>
    </row>
    <row r="11" spans="1:3" x14ac:dyDescent="0.2">
      <c r="B11" t="s">
        <v>1928</v>
      </c>
    </row>
    <row r="12" spans="1:3" x14ac:dyDescent="0.2">
      <c r="B12" t="s">
        <v>1934</v>
      </c>
    </row>
    <row r="13" spans="1:3" x14ac:dyDescent="0.2">
      <c r="B13" t="s">
        <v>3084</v>
      </c>
    </row>
    <row r="14" spans="1:3" x14ac:dyDescent="0.2">
      <c r="B14" t="s">
        <v>1926</v>
      </c>
    </row>
    <row r="15" spans="1:3" x14ac:dyDescent="0.2">
      <c r="A15" s="2">
        <v>1</v>
      </c>
      <c r="B15" t="s">
        <v>3105</v>
      </c>
    </row>
    <row r="16" spans="1:3" x14ac:dyDescent="0.2">
      <c r="B16" t="s">
        <v>1923</v>
      </c>
    </row>
    <row r="17" spans="1:5" x14ac:dyDescent="0.2">
      <c r="B17" t="s">
        <v>1922</v>
      </c>
    </row>
    <row r="18" spans="1:5" x14ac:dyDescent="0.2">
      <c r="A18" s="2">
        <v>1</v>
      </c>
      <c r="B18" t="s">
        <v>1932</v>
      </c>
    </row>
    <row r="19" spans="1:5" x14ac:dyDescent="0.2">
      <c r="B19" t="s">
        <v>1930</v>
      </c>
    </row>
    <row r="20" spans="1:5" x14ac:dyDescent="0.2">
      <c r="B20" t="s">
        <v>1936</v>
      </c>
    </row>
    <row r="21" spans="1:5" x14ac:dyDescent="0.2">
      <c r="B21" t="s">
        <v>1924</v>
      </c>
    </row>
    <row r="23" spans="1:5" x14ac:dyDescent="0.2">
      <c r="B23" s="1" t="s">
        <v>1948</v>
      </c>
      <c r="C23">
        <f>COUNTA(B25:B45)</f>
        <v>18</v>
      </c>
    </row>
    <row r="25" spans="1:5" x14ac:dyDescent="0.2">
      <c r="B25" s="4" t="s">
        <v>1943</v>
      </c>
      <c r="E25" s="44"/>
    </row>
    <row r="26" spans="1:5" x14ac:dyDescent="0.2">
      <c r="B26" s="3" t="s">
        <v>1942</v>
      </c>
      <c r="E26" s="41"/>
    </row>
    <row r="27" spans="1:5" x14ac:dyDescent="0.2">
      <c r="B27" s="3" t="s">
        <v>1511</v>
      </c>
      <c r="E27" s="41"/>
    </row>
    <row r="28" spans="1:5" x14ac:dyDescent="0.2">
      <c r="A28" s="2">
        <v>1</v>
      </c>
      <c r="B28" s="3" t="s">
        <v>2048</v>
      </c>
      <c r="E28" s="41"/>
    </row>
    <row r="29" spans="1:5" x14ac:dyDescent="0.2">
      <c r="B29" s="4" t="s">
        <v>1944</v>
      </c>
      <c r="E29" s="44"/>
    </row>
    <row r="30" spans="1:5" x14ac:dyDescent="0.2">
      <c r="B30" s="3" t="s">
        <v>1938</v>
      </c>
      <c r="E30" s="41"/>
    </row>
    <row r="31" spans="1:5" x14ac:dyDescent="0.2">
      <c r="B31" s="3" t="s">
        <v>1949</v>
      </c>
      <c r="E31" s="41"/>
    </row>
    <row r="32" spans="1:5" x14ac:dyDescent="0.2">
      <c r="B32" s="3" t="s">
        <v>3102</v>
      </c>
      <c r="E32" s="41"/>
    </row>
    <row r="33" spans="1:5" x14ac:dyDescent="0.2">
      <c r="B33" s="3" t="s">
        <v>1946</v>
      </c>
      <c r="E33" s="41"/>
    </row>
    <row r="34" spans="1:5" x14ac:dyDescent="0.2">
      <c r="B34" s="3" t="s">
        <v>1945</v>
      </c>
      <c r="E34" s="41"/>
    </row>
    <row r="35" spans="1:5" ht="15" customHeight="1" x14ac:dyDescent="0.2">
      <c r="B35" s="3" t="s">
        <v>2947</v>
      </c>
      <c r="E35" s="41"/>
    </row>
    <row r="36" spans="1:5" ht="15" customHeight="1" x14ac:dyDescent="0.2">
      <c r="B36" s="3" t="s">
        <v>2948</v>
      </c>
      <c r="E36" s="41"/>
    </row>
    <row r="37" spans="1:5" x14ac:dyDescent="0.2">
      <c r="B37" s="3" t="s">
        <v>1941</v>
      </c>
      <c r="E37" s="41"/>
    </row>
    <row r="38" spans="1:5" x14ac:dyDescent="0.2">
      <c r="B38" s="3" t="s">
        <v>1947</v>
      </c>
      <c r="E38" s="41"/>
    </row>
    <row r="39" spans="1:5" x14ac:dyDescent="0.2">
      <c r="B39" s="3" t="s">
        <v>1939</v>
      </c>
      <c r="E39" s="41"/>
    </row>
    <row r="40" spans="1:5" x14ac:dyDescent="0.2">
      <c r="B40" s="3" t="s">
        <v>2949</v>
      </c>
      <c r="E40" s="41"/>
    </row>
    <row r="41" spans="1:5" x14ac:dyDescent="0.2">
      <c r="B41" s="3" t="s">
        <v>1940</v>
      </c>
      <c r="E41" s="41"/>
    </row>
    <row r="42" spans="1:5" x14ac:dyDescent="0.2">
      <c r="B42" s="3" t="s">
        <v>3007</v>
      </c>
      <c r="E42" s="41"/>
    </row>
    <row r="43" spans="1:5" x14ac:dyDescent="0.2">
      <c r="E43" s="41"/>
    </row>
    <row r="46" spans="1:5" x14ac:dyDescent="0.2">
      <c r="B46" s="1" t="s">
        <v>1950</v>
      </c>
      <c r="C46">
        <f>COUNTA(B48:B67)</f>
        <v>18</v>
      </c>
    </row>
    <row r="48" spans="1:5" x14ac:dyDescent="0.2">
      <c r="A48" s="2">
        <v>1</v>
      </c>
      <c r="B48" t="s">
        <v>1967</v>
      </c>
    </row>
    <row r="49" spans="1:2" x14ac:dyDescent="0.2">
      <c r="B49" t="s">
        <v>1963</v>
      </c>
    </row>
    <row r="50" spans="1:2" x14ac:dyDescent="0.2">
      <c r="A50" s="2">
        <v>1</v>
      </c>
      <c r="B50" t="s">
        <v>1958</v>
      </c>
    </row>
    <row r="51" spans="1:2" x14ac:dyDescent="0.2">
      <c r="B51" t="s">
        <v>1965</v>
      </c>
    </row>
    <row r="52" spans="1:2" x14ac:dyDescent="0.2">
      <c r="A52" s="2">
        <v>1</v>
      </c>
      <c r="B52" t="s">
        <v>1951</v>
      </c>
    </row>
    <row r="53" spans="1:2" x14ac:dyDescent="0.2">
      <c r="B53" t="s">
        <v>1961</v>
      </c>
    </row>
    <row r="54" spans="1:2" x14ac:dyDescent="0.2">
      <c r="A54" s="2">
        <v>1</v>
      </c>
      <c r="B54" t="s">
        <v>1953</v>
      </c>
    </row>
    <row r="55" spans="1:2" x14ac:dyDescent="0.2">
      <c r="B55" t="s">
        <v>1966</v>
      </c>
    </row>
    <row r="56" spans="1:2" x14ac:dyDescent="0.2">
      <c r="B56" t="s">
        <v>1962</v>
      </c>
    </row>
    <row r="57" spans="1:2" x14ac:dyDescent="0.2">
      <c r="B57" t="s">
        <v>1964</v>
      </c>
    </row>
    <row r="58" spans="1:2" x14ac:dyDescent="0.2">
      <c r="A58" s="2">
        <v>1</v>
      </c>
      <c r="B58" t="s">
        <v>3055</v>
      </c>
    </row>
    <row r="59" spans="1:2" x14ac:dyDescent="0.2">
      <c r="B59" t="s">
        <v>2992</v>
      </c>
    </row>
    <row r="60" spans="1:2" x14ac:dyDescent="0.2">
      <c r="B60" t="s">
        <v>1956</v>
      </c>
    </row>
    <row r="61" spans="1:2" x14ac:dyDescent="0.2">
      <c r="B61" t="s">
        <v>1955</v>
      </c>
    </row>
    <row r="62" spans="1:2" x14ac:dyDescent="0.2">
      <c r="B62" t="s">
        <v>1954</v>
      </c>
    </row>
    <row r="63" spans="1:2" x14ac:dyDescent="0.2">
      <c r="B63" t="s">
        <v>1960</v>
      </c>
    </row>
    <row r="64" spans="1:2" x14ac:dyDescent="0.2">
      <c r="B64" t="s">
        <v>1952</v>
      </c>
    </row>
    <row r="65" spans="2:2" x14ac:dyDescent="0.2">
      <c r="B65" t="s">
        <v>1959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6274-C8F7-443C-AC6D-CC10A6227646}">
  <dimension ref="A1:C52"/>
  <sheetViews>
    <sheetView topLeftCell="A13" workbookViewId="0">
      <selection activeCell="A33" sqref="A33"/>
    </sheetView>
  </sheetViews>
  <sheetFormatPr defaultRowHeight="12.75" x14ac:dyDescent="0.2"/>
  <cols>
    <col min="2" max="2" width="29" customWidth="1"/>
    <col min="3" max="3" width="22.85546875" bestFit="1" customWidth="1"/>
    <col min="5" max="6" width="22.85546875" bestFit="1" customWidth="1"/>
  </cols>
  <sheetData>
    <row r="1" spans="1:3" x14ac:dyDescent="0.2">
      <c r="A1" s="2">
        <f>SUM(A2:A105)</f>
        <v>7</v>
      </c>
      <c r="C1" s="30">
        <f>SUM(C2:C100)</f>
        <v>46</v>
      </c>
    </row>
    <row r="2" spans="1:3" x14ac:dyDescent="0.2">
      <c r="B2" s="1" t="s">
        <v>1969</v>
      </c>
      <c r="C2" s="30">
        <f>COUNTA(B4:B27)</f>
        <v>24</v>
      </c>
    </row>
    <row r="3" spans="1:3" x14ac:dyDescent="0.2">
      <c r="A3" s="2"/>
    </row>
    <row r="4" spans="1:3" x14ac:dyDescent="0.2">
      <c r="A4" s="2"/>
      <c r="B4" t="s">
        <v>1419</v>
      </c>
    </row>
    <row r="5" spans="1:3" x14ac:dyDescent="0.2">
      <c r="A5" s="2"/>
      <c r="B5" t="s">
        <v>1598</v>
      </c>
    </row>
    <row r="6" spans="1:3" x14ac:dyDescent="0.2">
      <c r="A6" s="2"/>
      <c r="B6" t="s">
        <v>1579</v>
      </c>
    </row>
    <row r="7" spans="1:3" x14ac:dyDescent="0.2">
      <c r="A7" s="2">
        <v>1</v>
      </c>
      <c r="B7" t="s">
        <v>1593</v>
      </c>
    </row>
    <row r="8" spans="1:3" x14ac:dyDescent="0.2">
      <c r="A8" s="2"/>
      <c r="B8" t="s">
        <v>1597</v>
      </c>
    </row>
    <row r="9" spans="1:3" x14ac:dyDescent="0.2">
      <c r="A9" s="2"/>
      <c r="B9" t="s">
        <v>1589</v>
      </c>
    </row>
    <row r="10" spans="1:3" x14ac:dyDescent="0.2">
      <c r="A10" s="2"/>
      <c r="B10" t="s">
        <v>1591</v>
      </c>
      <c r="C10" t="s">
        <v>2517</v>
      </c>
    </row>
    <row r="11" spans="1:3" x14ac:dyDescent="0.2">
      <c r="A11" s="2"/>
      <c r="B11" t="s">
        <v>865</v>
      </c>
    </row>
    <row r="12" spans="1:3" x14ac:dyDescent="0.2">
      <c r="A12" s="2"/>
      <c r="B12" t="s">
        <v>2522</v>
      </c>
      <c r="C12" t="s">
        <v>2523</v>
      </c>
    </row>
    <row r="13" spans="1:3" x14ac:dyDescent="0.2">
      <c r="A13" s="2"/>
      <c r="B13" t="s">
        <v>1578</v>
      </c>
    </row>
    <row r="14" spans="1:3" x14ac:dyDescent="0.2">
      <c r="A14" s="2">
        <v>1</v>
      </c>
      <c r="B14" t="s">
        <v>1581</v>
      </c>
    </row>
    <row r="15" spans="1:3" x14ac:dyDescent="0.2">
      <c r="A15" s="2">
        <v>1</v>
      </c>
      <c r="B15" t="s">
        <v>2521</v>
      </c>
    </row>
    <row r="16" spans="1:3" x14ac:dyDescent="0.2">
      <c r="A16" s="2">
        <v>1</v>
      </c>
      <c r="B16" t="s">
        <v>125</v>
      </c>
      <c r="C16" t="s">
        <v>2515</v>
      </c>
    </row>
    <row r="17" spans="1:3" x14ac:dyDescent="0.2">
      <c r="A17" s="2"/>
      <c r="B17" t="s">
        <v>1592</v>
      </c>
    </row>
    <row r="18" spans="1:3" x14ac:dyDescent="0.2">
      <c r="A18" s="2"/>
      <c r="B18" t="s">
        <v>1564</v>
      </c>
    </row>
    <row r="19" spans="1:3" x14ac:dyDescent="0.2">
      <c r="A19" s="2"/>
      <c r="B19" t="s">
        <v>1594</v>
      </c>
      <c r="C19" t="s">
        <v>2516</v>
      </c>
    </row>
    <row r="20" spans="1:3" x14ac:dyDescent="0.2">
      <c r="A20" s="2"/>
      <c r="B20" t="s">
        <v>1580</v>
      </c>
    </row>
    <row r="21" spans="1:3" x14ac:dyDescent="0.2">
      <c r="A21" s="2"/>
      <c r="B21" t="s">
        <v>1590</v>
      </c>
    </row>
    <row r="22" spans="1:3" x14ac:dyDescent="0.2">
      <c r="A22" s="2"/>
      <c r="B22" t="s">
        <v>2520</v>
      </c>
    </row>
    <row r="23" spans="1:3" x14ac:dyDescent="0.2">
      <c r="A23" s="2"/>
      <c r="B23" t="s">
        <v>1595</v>
      </c>
    </row>
    <row r="24" spans="1:3" x14ac:dyDescent="0.2">
      <c r="A24" s="2"/>
      <c r="B24" t="s">
        <v>1596</v>
      </c>
    </row>
    <row r="25" spans="1:3" x14ac:dyDescent="0.2">
      <c r="A25" s="2"/>
      <c r="B25" t="s">
        <v>2519</v>
      </c>
    </row>
    <row r="26" spans="1:3" x14ac:dyDescent="0.2">
      <c r="A26" s="2"/>
      <c r="B26" t="s">
        <v>1362</v>
      </c>
      <c r="C26" t="s">
        <v>2518</v>
      </c>
    </row>
    <row r="27" spans="1:3" x14ac:dyDescent="0.2">
      <c r="A27" s="2"/>
      <c r="B27" t="s">
        <v>527</v>
      </c>
    </row>
    <row r="28" spans="1:3" x14ac:dyDescent="0.2">
      <c r="A28" s="2"/>
    </row>
    <row r="29" spans="1:3" x14ac:dyDescent="0.2">
      <c r="A29" s="2"/>
      <c r="B29" s="1" t="s">
        <v>1968</v>
      </c>
      <c r="C29" s="30">
        <f>COUNTA(B31:B54)</f>
        <v>22</v>
      </c>
    </row>
    <row r="30" spans="1:3" x14ac:dyDescent="0.2">
      <c r="A30" s="2"/>
    </row>
    <row r="31" spans="1:3" x14ac:dyDescent="0.2">
      <c r="B31" t="s">
        <v>1609</v>
      </c>
    </row>
    <row r="32" spans="1:3" x14ac:dyDescent="0.2">
      <c r="A32" s="2"/>
      <c r="B32" t="s">
        <v>3118</v>
      </c>
    </row>
    <row r="33" spans="1:2" x14ac:dyDescent="0.2">
      <c r="A33" s="2"/>
      <c r="B33" t="s">
        <v>3128</v>
      </c>
    </row>
    <row r="34" spans="1:2" x14ac:dyDescent="0.2">
      <c r="B34" t="s">
        <v>1604</v>
      </c>
    </row>
    <row r="35" spans="1:2" x14ac:dyDescent="0.2">
      <c r="A35" s="2">
        <v>1</v>
      </c>
      <c r="B35" t="s">
        <v>1611</v>
      </c>
    </row>
    <row r="36" spans="1:2" x14ac:dyDescent="0.2">
      <c r="A36" s="2"/>
      <c r="B36" t="s">
        <v>131</v>
      </c>
    </row>
    <row r="37" spans="1:2" x14ac:dyDescent="0.2">
      <c r="A37" s="2">
        <v>1</v>
      </c>
      <c r="B37" t="s">
        <v>31</v>
      </c>
    </row>
    <row r="38" spans="1:2" x14ac:dyDescent="0.2">
      <c r="B38" t="s">
        <v>1603</v>
      </c>
    </row>
    <row r="39" spans="1:2" x14ac:dyDescent="0.2">
      <c r="A39" s="2"/>
      <c r="B39" t="s">
        <v>2035</v>
      </c>
    </row>
    <row r="40" spans="1:2" x14ac:dyDescent="0.2">
      <c r="B40" t="s">
        <v>1599</v>
      </c>
    </row>
    <row r="41" spans="1:2" x14ac:dyDescent="0.2">
      <c r="B41" t="s">
        <v>1610</v>
      </c>
    </row>
    <row r="42" spans="1:2" x14ac:dyDescent="0.2">
      <c r="A42" s="2"/>
      <c r="B42" t="s">
        <v>1970</v>
      </c>
    </row>
    <row r="43" spans="1:2" x14ac:dyDescent="0.2">
      <c r="A43" s="2"/>
      <c r="B43" t="s">
        <v>954</v>
      </c>
    </row>
    <row r="44" spans="1:2" x14ac:dyDescent="0.2">
      <c r="A44" s="2"/>
      <c r="B44" t="s">
        <v>1608</v>
      </c>
    </row>
    <row r="45" spans="1:2" x14ac:dyDescent="0.2">
      <c r="A45" s="2"/>
      <c r="B45" t="s">
        <v>1519</v>
      </c>
    </row>
    <row r="46" spans="1:2" x14ac:dyDescent="0.2">
      <c r="A46" s="2"/>
      <c r="B46" t="s">
        <v>1605</v>
      </c>
    </row>
    <row r="47" spans="1:2" x14ac:dyDescent="0.2">
      <c r="A47" s="2"/>
      <c r="B47" t="s">
        <v>1601</v>
      </c>
    </row>
    <row r="48" spans="1:2" x14ac:dyDescent="0.2">
      <c r="A48" s="2"/>
      <c r="B48" t="s">
        <v>1602</v>
      </c>
    </row>
    <row r="49" spans="1:2" x14ac:dyDescent="0.2">
      <c r="A49" s="2"/>
      <c r="B49" t="s">
        <v>1746</v>
      </c>
    </row>
    <row r="50" spans="1:2" x14ac:dyDescent="0.2">
      <c r="A50" s="2"/>
      <c r="B50" t="s">
        <v>1607</v>
      </c>
    </row>
    <row r="51" spans="1:2" x14ac:dyDescent="0.2">
      <c r="A51" s="2">
        <v>1</v>
      </c>
      <c r="B51" t="s">
        <v>1606</v>
      </c>
    </row>
    <row r="52" spans="1:2" x14ac:dyDescent="0.2">
      <c r="A52" s="2"/>
      <c r="B52" t="s">
        <v>1600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C4F6-A91E-4B86-8BA5-A69F276923CA}">
  <dimension ref="A1:C56"/>
  <sheetViews>
    <sheetView topLeftCell="A16" workbookViewId="0">
      <selection activeCell="F20" sqref="F20"/>
    </sheetView>
  </sheetViews>
  <sheetFormatPr defaultRowHeight="12.75" x14ac:dyDescent="0.2"/>
  <cols>
    <col min="1" max="1" width="9.140625" style="2" customWidth="1"/>
    <col min="2" max="2" width="34.5703125" bestFit="1" customWidth="1"/>
  </cols>
  <sheetData>
    <row r="1" spans="1:3" x14ac:dyDescent="0.2">
      <c r="A1" s="2">
        <f>SUM(A2:A100)</f>
        <v>10</v>
      </c>
      <c r="C1">
        <f>SUM(C2:C100)</f>
        <v>50</v>
      </c>
    </row>
    <row r="2" spans="1:3" x14ac:dyDescent="0.2">
      <c r="B2" s="1" t="s">
        <v>1972</v>
      </c>
      <c r="C2">
        <f>COUNTA(B4:B27)</f>
        <v>24</v>
      </c>
    </row>
    <row r="4" spans="1:3" x14ac:dyDescent="0.2">
      <c r="A4" s="2">
        <v>1</v>
      </c>
      <c r="B4" t="s">
        <v>3029</v>
      </c>
    </row>
    <row r="5" spans="1:3" x14ac:dyDescent="0.2">
      <c r="B5" t="s">
        <v>1988</v>
      </c>
    </row>
    <row r="6" spans="1:3" x14ac:dyDescent="0.2">
      <c r="B6" t="s">
        <v>1986</v>
      </c>
    </row>
    <row r="7" spans="1:3" x14ac:dyDescent="0.2">
      <c r="B7" t="s">
        <v>1978</v>
      </c>
    </row>
    <row r="8" spans="1:3" x14ac:dyDescent="0.2">
      <c r="A8" s="2">
        <v>1</v>
      </c>
      <c r="B8" t="s">
        <v>1975</v>
      </c>
    </row>
    <row r="9" spans="1:3" x14ac:dyDescent="0.2">
      <c r="B9" t="s">
        <v>1979</v>
      </c>
    </row>
    <row r="10" spans="1:3" x14ac:dyDescent="0.2">
      <c r="B10" t="s">
        <v>3035</v>
      </c>
    </row>
    <row r="11" spans="1:3" x14ac:dyDescent="0.2">
      <c r="B11" t="s">
        <v>1976</v>
      </c>
    </row>
    <row r="12" spans="1:3" x14ac:dyDescent="0.2">
      <c r="B12" t="s">
        <v>1990</v>
      </c>
    </row>
    <row r="13" spans="1:3" x14ac:dyDescent="0.2">
      <c r="B13" t="s">
        <v>1977</v>
      </c>
    </row>
    <row r="14" spans="1:3" x14ac:dyDescent="0.2">
      <c r="B14" t="s">
        <v>1973</v>
      </c>
    </row>
    <row r="15" spans="1:3" x14ac:dyDescent="0.2">
      <c r="A15" s="2">
        <v>1</v>
      </c>
      <c r="B15" t="s">
        <v>2995</v>
      </c>
    </row>
    <row r="16" spans="1:3" x14ac:dyDescent="0.2">
      <c r="B16" t="s">
        <v>1987</v>
      </c>
    </row>
    <row r="17" spans="1:3" x14ac:dyDescent="0.2">
      <c r="A17" s="2">
        <v>1</v>
      </c>
      <c r="B17" t="s">
        <v>3059</v>
      </c>
    </row>
    <row r="18" spans="1:3" x14ac:dyDescent="0.2">
      <c r="B18" t="s">
        <v>3003</v>
      </c>
    </row>
    <row r="19" spans="1:3" x14ac:dyDescent="0.2">
      <c r="A19" s="2">
        <v>1</v>
      </c>
      <c r="B19" t="s">
        <v>2979</v>
      </c>
    </row>
    <row r="20" spans="1:3" x14ac:dyDescent="0.2">
      <c r="A20" s="2">
        <v>1</v>
      </c>
      <c r="B20" t="s">
        <v>1983</v>
      </c>
    </row>
    <row r="21" spans="1:3" x14ac:dyDescent="0.2">
      <c r="A21" s="2">
        <v>1</v>
      </c>
      <c r="B21" t="s">
        <v>1992</v>
      </c>
    </row>
    <row r="22" spans="1:3" x14ac:dyDescent="0.2">
      <c r="B22" t="s">
        <v>1984</v>
      </c>
    </row>
    <row r="23" spans="1:3" x14ac:dyDescent="0.2">
      <c r="A23" s="2">
        <v>1</v>
      </c>
      <c r="B23" t="s">
        <v>1985</v>
      </c>
    </row>
    <row r="24" spans="1:3" x14ac:dyDescent="0.2">
      <c r="B24" t="s">
        <v>1982</v>
      </c>
    </row>
    <row r="25" spans="1:3" x14ac:dyDescent="0.2">
      <c r="B25" t="s">
        <v>1991</v>
      </c>
    </row>
    <row r="26" spans="1:3" x14ac:dyDescent="0.2">
      <c r="A26" s="2">
        <v>1</v>
      </c>
      <c r="B26" t="s">
        <v>1981</v>
      </c>
    </row>
    <row r="27" spans="1:3" x14ac:dyDescent="0.2">
      <c r="A27" s="2">
        <v>1</v>
      </c>
      <c r="B27" t="s">
        <v>1989</v>
      </c>
    </row>
    <row r="29" spans="1:3" x14ac:dyDescent="0.2">
      <c r="B29" s="1" t="s">
        <v>1994</v>
      </c>
      <c r="C29">
        <f>COUNTA(B31:B58)</f>
        <v>26</v>
      </c>
    </row>
    <row r="31" spans="1:3" x14ac:dyDescent="0.2">
      <c r="B31" s="5" t="s">
        <v>1995</v>
      </c>
    </row>
    <row r="32" spans="1:3" x14ac:dyDescent="0.2">
      <c r="B32" s="5" t="s">
        <v>1996</v>
      </c>
    </row>
    <row r="33" spans="2:2" x14ac:dyDescent="0.2">
      <c r="B33" s="5" t="s">
        <v>777</v>
      </c>
    </row>
    <row r="34" spans="2:2" x14ac:dyDescent="0.2">
      <c r="B34" s="5" t="s">
        <v>1997</v>
      </c>
    </row>
    <row r="35" spans="2:2" ht="13.5" customHeight="1" x14ac:dyDescent="0.2">
      <c r="B35" s="5" t="s">
        <v>1998</v>
      </c>
    </row>
    <row r="36" spans="2:2" x14ac:dyDescent="0.2">
      <c r="B36" s="5" t="s">
        <v>1999</v>
      </c>
    </row>
    <row r="37" spans="2:2" x14ac:dyDescent="0.2">
      <c r="B37" s="5" t="s">
        <v>2000</v>
      </c>
    </row>
    <row r="38" spans="2:2" ht="12.75" customHeight="1" x14ac:dyDescent="0.2">
      <c r="B38" s="5" t="s">
        <v>2001</v>
      </c>
    </row>
    <row r="39" spans="2:2" x14ac:dyDescent="0.2">
      <c r="B39" s="5" t="s">
        <v>2002</v>
      </c>
    </row>
    <row r="40" spans="2:2" x14ac:dyDescent="0.2">
      <c r="B40" s="5" t="s">
        <v>2003</v>
      </c>
    </row>
    <row r="41" spans="2:2" x14ac:dyDescent="0.2">
      <c r="B41" s="5" t="s">
        <v>2004</v>
      </c>
    </row>
    <row r="42" spans="2:2" x14ac:dyDescent="0.2">
      <c r="B42" s="5" t="s">
        <v>2005</v>
      </c>
    </row>
    <row r="43" spans="2:2" x14ac:dyDescent="0.2">
      <c r="B43" s="5" t="s">
        <v>2006</v>
      </c>
    </row>
    <row r="44" spans="2:2" x14ac:dyDescent="0.2">
      <c r="B44" s="5" t="s">
        <v>1993</v>
      </c>
    </row>
    <row r="45" spans="2:2" x14ac:dyDescent="0.2">
      <c r="B45" s="5" t="s">
        <v>2007</v>
      </c>
    </row>
    <row r="46" spans="2:2" x14ac:dyDescent="0.2">
      <c r="B46" s="5" t="s">
        <v>2008</v>
      </c>
    </row>
    <row r="47" spans="2:2" x14ac:dyDescent="0.2">
      <c r="B47" s="5" t="s">
        <v>2009</v>
      </c>
    </row>
    <row r="48" spans="2:2" x14ac:dyDescent="0.2">
      <c r="B48" s="5" t="s">
        <v>2010</v>
      </c>
    </row>
    <row r="49" spans="2:2" x14ac:dyDescent="0.2">
      <c r="B49" s="5" t="s">
        <v>2011</v>
      </c>
    </row>
    <row r="50" spans="2:2" x14ac:dyDescent="0.2">
      <c r="B50" s="5" t="s">
        <v>2012</v>
      </c>
    </row>
    <row r="51" spans="2:2" ht="13.5" customHeight="1" x14ac:dyDescent="0.2">
      <c r="B51" s="5" t="s">
        <v>2013</v>
      </c>
    </row>
    <row r="52" spans="2:2" x14ac:dyDescent="0.2">
      <c r="B52" s="5" t="s">
        <v>2014</v>
      </c>
    </row>
    <row r="53" spans="2:2" x14ac:dyDescent="0.2">
      <c r="B53" s="5" t="s">
        <v>2015</v>
      </c>
    </row>
    <row r="54" spans="2:2" x14ac:dyDescent="0.2">
      <c r="B54" s="5" t="s">
        <v>2016</v>
      </c>
    </row>
    <row r="55" spans="2:2" ht="15" customHeight="1" x14ac:dyDescent="0.2">
      <c r="B55" s="5" t="s">
        <v>2017</v>
      </c>
    </row>
    <row r="56" spans="2:2" ht="17.25" customHeight="1" x14ac:dyDescent="0.2">
      <c r="B56" s="5" t="s">
        <v>2018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D050-C214-40E1-B464-082414CC06C7}">
  <dimension ref="A1:C70"/>
  <sheetViews>
    <sheetView workbookViewId="0">
      <selection activeCell="A70" sqref="A70"/>
    </sheetView>
  </sheetViews>
  <sheetFormatPr defaultRowHeight="12.75" x14ac:dyDescent="0.2"/>
  <cols>
    <col min="1" max="1" width="9.140625" style="2"/>
    <col min="2" max="2" width="35.85546875" bestFit="1" customWidth="1"/>
  </cols>
  <sheetData>
    <row r="1" spans="1:3" x14ac:dyDescent="0.2">
      <c r="A1" s="2">
        <f>SUM(A2:A101)</f>
        <v>21</v>
      </c>
      <c r="C1">
        <f>SUM(C2:C101)</f>
        <v>59</v>
      </c>
    </row>
    <row r="2" spans="1:3" x14ac:dyDescent="0.2">
      <c r="B2" s="1" t="s">
        <v>2254</v>
      </c>
      <c r="C2">
        <f>COUNTA(B4:B22)</f>
        <v>19</v>
      </c>
    </row>
    <row r="4" spans="1:3" x14ac:dyDescent="0.2">
      <c r="B4" s="6" t="s">
        <v>2265</v>
      </c>
    </row>
    <row r="5" spans="1:3" x14ac:dyDescent="0.2">
      <c r="A5" s="2">
        <v>1</v>
      </c>
      <c r="B5" s="6" t="s">
        <v>2262</v>
      </c>
    </row>
    <row r="6" spans="1:3" x14ac:dyDescent="0.2">
      <c r="B6" s="6" t="s">
        <v>2260</v>
      </c>
    </row>
    <row r="7" spans="1:3" x14ac:dyDescent="0.2">
      <c r="B7" s="6" t="s">
        <v>2262</v>
      </c>
    </row>
    <row r="8" spans="1:3" x14ac:dyDescent="0.2">
      <c r="A8" s="2">
        <v>1</v>
      </c>
      <c r="B8" s="6" t="s">
        <v>2261</v>
      </c>
    </row>
    <row r="9" spans="1:3" x14ac:dyDescent="0.2">
      <c r="A9" s="2">
        <v>1</v>
      </c>
      <c r="B9" s="6" t="s">
        <v>2267</v>
      </c>
    </row>
    <row r="10" spans="1:3" x14ac:dyDescent="0.2">
      <c r="B10" s="6" t="s">
        <v>2270</v>
      </c>
    </row>
    <row r="11" spans="1:3" x14ac:dyDescent="0.2">
      <c r="B11" s="6" t="s">
        <v>2271</v>
      </c>
    </row>
    <row r="12" spans="1:3" x14ac:dyDescent="0.2">
      <c r="A12" s="2">
        <v>1</v>
      </c>
      <c r="B12" s="6" t="s">
        <v>2268</v>
      </c>
    </row>
    <row r="13" spans="1:3" x14ac:dyDescent="0.2">
      <c r="B13" s="6" t="s">
        <v>2256</v>
      </c>
    </row>
    <row r="14" spans="1:3" x14ac:dyDescent="0.2">
      <c r="B14" s="6" t="s">
        <v>2255</v>
      </c>
    </row>
    <row r="15" spans="1:3" x14ac:dyDescent="0.2">
      <c r="B15" s="6" t="s">
        <v>2259</v>
      </c>
    </row>
    <row r="16" spans="1:3" x14ac:dyDescent="0.2">
      <c r="B16" s="6" t="s">
        <v>2272</v>
      </c>
    </row>
    <row r="17" spans="1:3" x14ac:dyDescent="0.2">
      <c r="B17" s="6" t="s">
        <v>2257</v>
      </c>
    </row>
    <row r="18" spans="1:3" x14ac:dyDescent="0.2">
      <c r="A18" s="2">
        <v>1</v>
      </c>
      <c r="B18" s="6" t="s">
        <v>2269</v>
      </c>
    </row>
    <row r="19" spans="1:3" x14ac:dyDescent="0.2">
      <c r="A19" s="2">
        <v>1</v>
      </c>
      <c r="B19" s="6" t="s">
        <v>2263</v>
      </c>
    </row>
    <row r="20" spans="1:3" x14ac:dyDescent="0.2">
      <c r="A20" s="2">
        <v>1</v>
      </c>
      <c r="B20" s="6" t="s">
        <v>2266</v>
      </c>
    </row>
    <row r="21" spans="1:3" x14ac:dyDescent="0.2">
      <c r="B21" s="6" t="s">
        <v>2258</v>
      </c>
    </row>
    <row r="22" spans="1:3" x14ac:dyDescent="0.2">
      <c r="A22" s="2">
        <v>1</v>
      </c>
      <c r="B22" s="6" t="s">
        <v>2264</v>
      </c>
    </row>
    <row r="25" spans="1:3" x14ac:dyDescent="0.2">
      <c r="B25" s="1" t="s">
        <v>2273</v>
      </c>
      <c r="C25">
        <f>COUNTA(B27:B47)</f>
        <v>21</v>
      </c>
    </row>
    <row r="27" spans="1:3" x14ac:dyDescent="0.2">
      <c r="B27" s="6" t="s">
        <v>2274</v>
      </c>
    </row>
    <row r="28" spans="1:3" x14ac:dyDescent="0.2">
      <c r="B28" s="6" t="s">
        <v>2290</v>
      </c>
    </row>
    <row r="29" spans="1:3" x14ac:dyDescent="0.2">
      <c r="A29" s="2">
        <v>1</v>
      </c>
      <c r="B29" s="6" t="s">
        <v>2286</v>
      </c>
    </row>
    <row r="30" spans="1:3" x14ac:dyDescent="0.2">
      <c r="B30" s="6" t="s">
        <v>2279</v>
      </c>
    </row>
    <row r="31" spans="1:3" x14ac:dyDescent="0.2">
      <c r="B31" s="6" t="s">
        <v>2285</v>
      </c>
    </row>
    <row r="32" spans="1:3" x14ac:dyDescent="0.2">
      <c r="B32" s="6" t="s">
        <v>2292</v>
      </c>
    </row>
    <row r="33" spans="1:2" x14ac:dyDescent="0.2">
      <c r="A33" s="2">
        <v>1</v>
      </c>
      <c r="B33" s="6" t="s">
        <v>2293</v>
      </c>
    </row>
    <row r="34" spans="1:2" x14ac:dyDescent="0.2">
      <c r="B34" s="6" t="s">
        <v>2284</v>
      </c>
    </row>
    <row r="35" spans="1:2" x14ac:dyDescent="0.2">
      <c r="A35" s="2">
        <v>1</v>
      </c>
      <c r="B35" s="6" t="s">
        <v>2289</v>
      </c>
    </row>
    <row r="36" spans="1:2" x14ac:dyDescent="0.2">
      <c r="B36" s="6" t="s">
        <v>2282</v>
      </c>
    </row>
    <row r="37" spans="1:2" x14ac:dyDescent="0.2">
      <c r="A37" s="2">
        <v>1</v>
      </c>
      <c r="B37" s="6" t="s">
        <v>2277</v>
      </c>
    </row>
    <row r="38" spans="1:2" x14ac:dyDescent="0.2">
      <c r="A38" s="2">
        <v>1</v>
      </c>
      <c r="B38" s="6" t="s">
        <v>2281</v>
      </c>
    </row>
    <row r="39" spans="1:2" x14ac:dyDescent="0.2">
      <c r="B39" s="6" t="s">
        <v>2288</v>
      </c>
    </row>
    <row r="40" spans="1:2" x14ac:dyDescent="0.2">
      <c r="B40" s="6" t="s">
        <v>2280</v>
      </c>
    </row>
    <row r="41" spans="1:2" x14ac:dyDescent="0.2">
      <c r="B41" s="6" t="s">
        <v>2287</v>
      </c>
    </row>
    <row r="42" spans="1:2" x14ac:dyDescent="0.2">
      <c r="B42" s="6" t="s">
        <v>2283</v>
      </c>
    </row>
    <row r="43" spans="1:2" x14ac:dyDescent="0.2">
      <c r="B43" s="6" t="s">
        <v>2278</v>
      </c>
    </row>
    <row r="44" spans="1:2" x14ac:dyDescent="0.2">
      <c r="B44" s="6" t="s">
        <v>2291</v>
      </c>
    </row>
    <row r="45" spans="1:2" x14ac:dyDescent="0.2">
      <c r="B45" s="6" t="s">
        <v>2276</v>
      </c>
    </row>
    <row r="46" spans="1:2" x14ac:dyDescent="0.2">
      <c r="B46" s="6" t="s">
        <v>2294</v>
      </c>
    </row>
    <row r="47" spans="1:2" x14ac:dyDescent="0.2">
      <c r="A47" s="2">
        <v>1</v>
      </c>
      <c r="B47" s="6" t="s">
        <v>2275</v>
      </c>
    </row>
    <row r="50" spans="1:3" x14ac:dyDescent="0.2">
      <c r="B50" s="1" t="s">
        <v>2295</v>
      </c>
      <c r="C50">
        <f>COUNTA(B52:B70)</f>
        <v>19</v>
      </c>
    </row>
    <row r="52" spans="1:3" x14ac:dyDescent="0.2">
      <c r="A52" s="2">
        <v>1</v>
      </c>
      <c r="B52" s="6" t="s">
        <v>2299</v>
      </c>
    </row>
    <row r="53" spans="1:3" x14ac:dyDescent="0.2">
      <c r="B53" s="6" t="s">
        <v>2306</v>
      </c>
    </row>
    <row r="54" spans="1:3" x14ac:dyDescent="0.2">
      <c r="A54" s="2">
        <v>1</v>
      </c>
      <c r="B54" s="6" t="s">
        <v>2296</v>
      </c>
    </row>
    <row r="55" spans="1:3" x14ac:dyDescent="0.2">
      <c r="B55" s="6" t="s">
        <v>2302</v>
      </c>
    </row>
    <row r="56" spans="1:3" x14ac:dyDescent="0.2">
      <c r="B56" s="6" t="s">
        <v>2300</v>
      </c>
    </row>
    <row r="57" spans="1:3" x14ac:dyDescent="0.2">
      <c r="B57" s="6" t="s">
        <v>2307</v>
      </c>
    </row>
    <row r="58" spans="1:3" x14ac:dyDescent="0.2">
      <c r="B58" s="6" t="s">
        <v>2313</v>
      </c>
    </row>
    <row r="59" spans="1:3" x14ac:dyDescent="0.2">
      <c r="A59" s="2">
        <v>1</v>
      </c>
      <c r="B59" s="6" t="s">
        <v>2310</v>
      </c>
    </row>
    <row r="60" spans="1:3" x14ac:dyDescent="0.2">
      <c r="A60" s="2">
        <v>1</v>
      </c>
      <c r="B60" s="6" t="s">
        <v>2190</v>
      </c>
    </row>
    <row r="61" spans="1:3" x14ac:dyDescent="0.2">
      <c r="B61" s="6" t="s">
        <v>2303</v>
      </c>
    </row>
    <row r="62" spans="1:3" x14ac:dyDescent="0.2">
      <c r="B62" s="6" t="s">
        <v>2298</v>
      </c>
    </row>
    <row r="63" spans="1:3" x14ac:dyDescent="0.2">
      <c r="B63" s="6" t="s">
        <v>2311</v>
      </c>
    </row>
    <row r="64" spans="1:3" x14ac:dyDescent="0.2">
      <c r="B64" s="6" t="s">
        <v>2297</v>
      </c>
    </row>
    <row r="65" spans="1:2" x14ac:dyDescent="0.2">
      <c r="A65" s="2">
        <v>1</v>
      </c>
      <c r="B65" s="6" t="s">
        <v>2308</v>
      </c>
    </row>
    <row r="66" spans="1:2" x14ac:dyDescent="0.2">
      <c r="A66" s="2">
        <v>1</v>
      </c>
      <c r="B66" s="6" t="s">
        <v>2305</v>
      </c>
    </row>
    <row r="67" spans="1:2" x14ac:dyDescent="0.2">
      <c r="A67" s="2">
        <v>1</v>
      </c>
      <c r="B67" s="6" t="s">
        <v>2304</v>
      </c>
    </row>
    <row r="68" spans="1:2" x14ac:dyDescent="0.2">
      <c r="B68" s="6" t="s">
        <v>2309</v>
      </c>
    </row>
    <row r="69" spans="1:2" x14ac:dyDescent="0.2">
      <c r="B69" s="6" t="s">
        <v>2312</v>
      </c>
    </row>
    <row r="70" spans="1:2" x14ac:dyDescent="0.2">
      <c r="B70" s="6" t="s">
        <v>2301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4A0F-2A87-4E5B-9F6E-4C85FA4A8D82}">
  <dimension ref="A1:C53"/>
  <sheetViews>
    <sheetView workbookViewId="0">
      <selection activeCell="A54" sqref="A54"/>
    </sheetView>
  </sheetViews>
  <sheetFormatPr defaultRowHeight="12.75" x14ac:dyDescent="0.2"/>
  <cols>
    <col min="1" max="1" width="9.140625" style="2" customWidth="1"/>
    <col min="2" max="2" width="28.140625" customWidth="1"/>
  </cols>
  <sheetData>
    <row r="1" spans="1:3" x14ac:dyDescent="0.2">
      <c r="A1" s="2">
        <f>SUM(A2:A82)</f>
        <v>14</v>
      </c>
      <c r="C1">
        <f>SUM(C2:C100)</f>
        <v>47</v>
      </c>
    </row>
    <row r="2" spans="1:3" x14ac:dyDescent="0.2">
      <c r="B2" s="1" t="s">
        <v>2019</v>
      </c>
      <c r="C2">
        <f>COUNTA(B4:B27)</f>
        <v>24</v>
      </c>
    </row>
    <row r="4" spans="1:3" x14ac:dyDescent="0.2">
      <c r="B4" s="39" t="s">
        <v>101</v>
      </c>
    </row>
    <row r="5" spans="1:3" x14ac:dyDescent="0.2">
      <c r="B5" s="39" t="s">
        <v>2843</v>
      </c>
    </row>
    <row r="6" spans="1:3" x14ac:dyDescent="0.2">
      <c r="B6" s="39" t="s">
        <v>2844</v>
      </c>
    </row>
    <row r="7" spans="1:3" x14ac:dyDescent="0.2">
      <c r="A7" s="2">
        <v>1</v>
      </c>
      <c r="B7" s="39" t="s">
        <v>2845</v>
      </c>
    </row>
    <row r="8" spans="1:3" x14ac:dyDescent="0.2">
      <c r="A8" s="2">
        <v>1</v>
      </c>
      <c r="B8" s="39" t="s">
        <v>849</v>
      </c>
    </row>
    <row r="9" spans="1:3" x14ac:dyDescent="0.2">
      <c r="B9" s="39" t="s">
        <v>2846</v>
      </c>
    </row>
    <row r="10" spans="1:3" x14ac:dyDescent="0.2">
      <c r="B10" s="39" t="s">
        <v>2847</v>
      </c>
    </row>
    <row r="11" spans="1:3" x14ac:dyDescent="0.2">
      <c r="B11" s="39" t="s">
        <v>2090</v>
      </c>
    </row>
    <row r="12" spans="1:3" x14ac:dyDescent="0.2">
      <c r="B12" s="39" t="s">
        <v>2848</v>
      </c>
    </row>
    <row r="13" spans="1:3" x14ac:dyDescent="0.2">
      <c r="B13" s="39" t="s">
        <v>2849</v>
      </c>
    </row>
    <row r="14" spans="1:3" x14ac:dyDescent="0.2">
      <c r="B14" s="39" t="s">
        <v>2850</v>
      </c>
    </row>
    <row r="15" spans="1:3" x14ac:dyDescent="0.2">
      <c r="B15" s="39" t="s">
        <v>2851</v>
      </c>
    </row>
    <row r="16" spans="1:3" x14ac:dyDescent="0.2">
      <c r="B16" s="39" t="s">
        <v>2852</v>
      </c>
    </row>
    <row r="17" spans="1:3" x14ac:dyDescent="0.2">
      <c r="A17" s="2">
        <v>1</v>
      </c>
      <c r="B17" s="39" t="s">
        <v>2853</v>
      </c>
    </row>
    <row r="18" spans="1:3" x14ac:dyDescent="0.2">
      <c r="B18" s="39" t="s">
        <v>2854</v>
      </c>
    </row>
    <row r="19" spans="1:3" x14ac:dyDescent="0.2">
      <c r="B19" s="39" t="s">
        <v>2863</v>
      </c>
    </row>
    <row r="20" spans="1:3" x14ac:dyDescent="0.2">
      <c r="B20" s="39" t="s">
        <v>2855</v>
      </c>
    </row>
    <row r="21" spans="1:3" x14ac:dyDescent="0.2">
      <c r="B21" s="39" t="s">
        <v>2856</v>
      </c>
    </row>
    <row r="22" spans="1:3" x14ac:dyDescent="0.2">
      <c r="B22" s="39" t="s">
        <v>2857</v>
      </c>
    </row>
    <row r="23" spans="1:3" x14ac:dyDescent="0.2">
      <c r="B23" s="39" t="s">
        <v>2858</v>
      </c>
    </row>
    <row r="24" spans="1:3" x14ac:dyDescent="0.2">
      <c r="A24" s="2">
        <v>1</v>
      </c>
      <c r="B24" s="39" t="s">
        <v>2859</v>
      </c>
    </row>
    <row r="25" spans="1:3" x14ac:dyDescent="0.2">
      <c r="B25" s="39" t="s">
        <v>2860</v>
      </c>
    </row>
    <row r="26" spans="1:3" x14ac:dyDescent="0.2">
      <c r="B26" s="39" t="s">
        <v>2861</v>
      </c>
    </row>
    <row r="27" spans="1:3" x14ac:dyDescent="0.2">
      <c r="B27" s="39" t="s">
        <v>2862</v>
      </c>
    </row>
    <row r="28" spans="1:3" x14ac:dyDescent="0.2">
      <c r="B28" s="6"/>
    </row>
    <row r="29" spans="1:3" x14ac:dyDescent="0.2">
      <c r="B29" s="1" t="s">
        <v>2020</v>
      </c>
      <c r="C29">
        <f>COUNTA(B31:B54)</f>
        <v>23</v>
      </c>
    </row>
    <row r="31" spans="1:3" x14ac:dyDescent="0.2">
      <c r="B31" s="29" t="s">
        <v>6</v>
      </c>
    </row>
    <row r="32" spans="1:3" x14ac:dyDescent="0.2">
      <c r="B32" s="29" t="s">
        <v>4</v>
      </c>
    </row>
    <row r="33" spans="1:2" x14ac:dyDescent="0.2">
      <c r="B33" s="29" t="s">
        <v>2864</v>
      </c>
    </row>
    <row r="34" spans="1:2" x14ac:dyDescent="0.2">
      <c r="A34" s="2">
        <v>1</v>
      </c>
      <c r="B34" s="29" t="s">
        <v>2021</v>
      </c>
    </row>
    <row r="35" spans="1:2" x14ac:dyDescent="0.2">
      <c r="B35" s="29" t="s">
        <v>2865</v>
      </c>
    </row>
    <row r="36" spans="1:2" x14ac:dyDescent="0.2">
      <c r="B36" s="29" t="s">
        <v>3067</v>
      </c>
    </row>
    <row r="37" spans="1:2" x14ac:dyDescent="0.2">
      <c r="B37" s="29" t="s">
        <v>3</v>
      </c>
    </row>
    <row r="38" spans="1:2" x14ac:dyDescent="0.2">
      <c r="A38" s="2">
        <v>1</v>
      </c>
      <c r="B38" s="29" t="s">
        <v>776</v>
      </c>
    </row>
    <row r="39" spans="1:2" ht="14.25" customHeight="1" x14ac:dyDescent="0.2">
      <c r="A39" s="2">
        <v>1</v>
      </c>
      <c r="B39" s="29" t="s">
        <v>2107</v>
      </c>
    </row>
    <row r="40" spans="1:2" x14ac:dyDescent="0.2">
      <c r="B40" s="29" t="s">
        <v>0</v>
      </c>
    </row>
    <row r="41" spans="1:2" x14ac:dyDescent="0.2">
      <c r="B41" s="29" t="s">
        <v>2185</v>
      </c>
    </row>
    <row r="42" spans="1:2" x14ac:dyDescent="0.2">
      <c r="A42" s="2">
        <v>1</v>
      </c>
      <c r="B42" s="29" t="s">
        <v>3008</v>
      </c>
    </row>
    <row r="43" spans="1:2" x14ac:dyDescent="0.2">
      <c r="B43" s="29" t="s">
        <v>1</v>
      </c>
    </row>
    <row r="44" spans="1:2" x14ac:dyDescent="0.2">
      <c r="B44" s="29" t="s">
        <v>1178</v>
      </c>
    </row>
    <row r="45" spans="1:2" x14ac:dyDescent="0.2">
      <c r="B45" s="29" t="s">
        <v>2</v>
      </c>
    </row>
    <row r="46" spans="1:2" x14ac:dyDescent="0.2">
      <c r="A46" s="2">
        <v>1</v>
      </c>
      <c r="B46" s="29" t="s">
        <v>2866</v>
      </c>
    </row>
    <row r="47" spans="1:2" x14ac:dyDescent="0.2">
      <c r="A47" s="2">
        <v>1</v>
      </c>
      <c r="B47" s="29" t="s">
        <v>1500</v>
      </c>
    </row>
    <row r="48" spans="1:2" x14ac:dyDescent="0.2">
      <c r="A48" s="2">
        <v>1</v>
      </c>
      <c r="B48" s="29" t="s">
        <v>1499</v>
      </c>
    </row>
    <row r="49" spans="1:2" x14ac:dyDescent="0.2">
      <c r="A49" s="2">
        <v>1</v>
      </c>
      <c r="B49" s="29" t="s">
        <v>124</v>
      </c>
    </row>
    <row r="50" spans="1:2" x14ac:dyDescent="0.2">
      <c r="B50" s="29" t="s">
        <v>2867</v>
      </c>
    </row>
    <row r="51" spans="1:2" x14ac:dyDescent="0.2">
      <c r="B51" s="29" t="s">
        <v>5</v>
      </c>
    </row>
    <row r="52" spans="1:2" x14ac:dyDescent="0.2">
      <c r="A52" s="2">
        <v>1</v>
      </c>
      <c r="B52" s="29" t="s">
        <v>2868</v>
      </c>
    </row>
    <row r="53" spans="1:2" x14ac:dyDescent="0.2">
      <c r="A53" s="2">
        <v>1</v>
      </c>
      <c r="B53" s="25" t="s">
        <v>2869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0A63-7FFF-47CA-9CEC-BFF447F7DB7A}">
  <dimension ref="A1:C65"/>
  <sheetViews>
    <sheetView topLeftCell="A112" workbookViewId="0">
      <selection activeCell="A112" sqref="A112"/>
    </sheetView>
  </sheetViews>
  <sheetFormatPr defaultRowHeight="12.75" x14ac:dyDescent="0.2"/>
  <cols>
    <col min="1" max="1" width="9.140625" style="2" customWidth="1"/>
    <col min="2" max="2" width="31.85546875" customWidth="1"/>
  </cols>
  <sheetData>
    <row r="1" spans="1:3" x14ac:dyDescent="0.2">
      <c r="A1" s="2">
        <f>SUM(A2:A102)</f>
        <v>10</v>
      </c>
      <c r="C1">
        <f>SUM(C2:C102)</f>
        <v>53</v>
      </c>
    </row>
    <row r="2" spans="1:3" x14ac:dyDescent="0.2">
      <c r="B2" s="1" t="s">
        <v>2022</v>
      </c>
      <c r="C2">
        <f>COUNTA(B4:B21)</f>
        <v>18</v>
      </c>
    </row>
    <row r="4" spans="1:3" x14ac:dyDescent="0.2">
      <c r="B4" t="s">
        <v>2034</v>
      </c>
    </row>
    <row r="5" spans="1:3" x14ac:dyDescent="0.2">
      <c r="A5" s="2">
        <v>1</v>
      </c>
      <c r="B5" t="s">
        <v>2037</v>
      </c>
    </row>
    <row r="6" spans="1:3" x14ac:dyDescent="0.2">
      <c r="B6" t="s">
        <v>2031</v>
      </c>
    </row>
    <row r="7" spans="1:3" x14ac:dyDescent="0.2">
      <c r="B7" t="s">
        <v>2024</v>
      </c>
    </row>
    <row r="8" spans="1:3" x14ac:dyDescent="0.2">
      <c r="A8" s="2">
        <v>1</v>
      </c>
      <c r="B8" t="s">
        <v>2030</v>
      </c>
    </row>
    <row r="9" spans="1:3" x14ac:dyDescent="0.2">
      <c r="A9" s="2">
        <v>1</v>
      </c>
      <c r="B9" t="s">
        <v>3112</v>
      </c>
    </row>
    <row r="10" spans="1:3" x14ac:dyDescent="0.2">
      <c r="A10" s="2">
        <v>1</v>
      </c>
      <c r="B10" s="6" t="s">
        <v>3170</v>
      </c>
    </row>
    <row r="11" spans="1:3" x14ac:dyDescent="0.2">
      <c r="A11" s="2">
        <v>1</v>
      </c>
      <c r="B11" t="s">
        <v>2592</v>
      </c>
    </row>
    <row r="12" spans="1:3" x14ac:dyDescent="0.2">
      <c r="A12" s="2">
        <v>1</v>
      </c>
      <c r="B12" t="s">
        <v>2039</v>
      </c>
    </row>
    <row r="13" spans="1:3" x14ac:dyDescent="0.2">
      <c r="B13" t="s">
        <v>2032</v>
      </c>
    </row>
    <row r="14" spans="1:3" x14ac:dyDescent="0.2">
      <c r="B14" t="s">
        <v>2040</v>
      </c>
    </row>
    <row r="15" spans="1:3" x14ac:dyDescent="0.2">
      <c r="B15" t="s">
        <v>2033</v>
      </c>
    </row>
    <row r="16" spans="1:3" x14ac:dyDescent="0.2">
      <c r="B16" t="s">
        <v>2023</v>
      </c>
    </row>
    <row r="17" spans="1:3" x14ac:dyDescent="0.2">
      <c r="B17" t="s">
        <v>2036</v>
      </c>
    </row>
    <row r="18" spans="1:3" x14ac:dyDescent="0.2">
      <c r="B18" t="s">
        <v>2035</v>
      </c>
    </row>
    <row r="19" spans="1:3" x14ac:dyDescent="0.2">
      <c r="B19" t="s">
        <v>2038</v>
      </c>
    </row>
    <row r="20" spans="1:3" x14ac:dyDescent="0.2">
      <c r="B20" t="s">
        <v>2029</v>
      </c>
    </row>
    <row r="21" spans="1:3" x14ac:dyDescent="0.2">
      <c r="B21" t="s">
        <v>2025</v>
      </c>
    </row>
    <row r="23" spans="1:3" x14ac:dyDescent="0.2">
      <c r="B23" s="1" t="s">
        <v>2041</v>
      </c>
      <c r="C23">
        <f>COUNTA(B25:B43)</f>
        <v>16</v>
      </c>
    </row>
    <row r="25" spans="1:3" x14ac:dyDescent="0.2">
      <c r="B25" t="s">
        <v>1544</v>
      </c>
    </row>
    <row r="26" spans="1:3" x14ac:dyDescent="0.2">
      <c r="B26" t="s">
        <v>2042</v>
      </c>
    </row>
    <row r="27" spans="1:3" x14ac:dyDescent="0.2">
      <c r="B27" t="s">
        <v>2056</v>
      </c>
    </row>
    <row r="28" spans="1:3" x14ac:dyDescent="0.2">
      <c r="B28" t="s">
        <v>3046</v>
      </c>
    </row>
    <row r="29" spans="1:3" x14ac:dyDescent="0.2">
      <c r="B29" t="s">
        <v>2053</v>
      </c>
    </row>
    <row r="30" spans="1:3" x14ac:dyDescent="0.2">
      <c r="B30" t="s">
        <v>2054</v>
      </c>
    </row>
    <row r="31" spans="1:3" x14ac:dyDescent="0.2">
      <c r="A31" s="2">
        <v>1</v>
      </c>
      <c r="B31" t="s">
        <v>2055</v>
      </c>
    </row>
    <row r="32" spans="1:3" x14ac:dyDescent="0.2">
      <c r="A32" s="2">
        <v>1</v>
      </c>
      <c r="B32" t="s">
        <v>2045</v>
      </c>
    </row>
    <row r="33" spans="1:3" x14ac:dyDescent="0.2">
      <c r="B33" t="s">
        <v>2046</v>
      </c>
    </row>
    <row r="34" spans="1:3" x14ac:dyDescent="0.2">
      <c r="B34" t="s">
        <v>2051</v>
      </c>
    </row>
    <row r="35" spans="1:3" x14ac:dyDescent="0.2">
      <c r="B35" t="s">
        <v>2050</v>
      </c>
    </row>
    <row r="36" spans="1:3" x14ac:dyDescent="0.2">
      <c r="B36" t="s">
        <v>2044</v>
      </c>
    </row>
    <row r="37" spans="1:3" x14ac:dyDescent="0.2">
      <c r="A37" s="2">
        <v>1</v>
      </c>
      <c r="B37" t="s">
        <v>2049</v>
      </c>
    </row>
    <row r="38" spans="1:3" x14ac:dyDescent="0.2">
      <c r="B38" t="s">
        <v>2043</v>
      </c>
    </row>
    <row r="39" spans="1:3" x14ac:dyDescent="0.2">
      <c r="B39" t="s">
        <v>2047</v>
      </c>
    </row>
    <row r="40" spans="1:3" x14ac:dyDescent="0.2">
      <c r="B40" t="s">
        <v>1888</v>
      </c>
    </row>
    <row r="44" spans="1:3" x14ac:dyDescent="0.2">
      <c r="B44" s="1" t="s">
        <v>2057</v>
      </c>
      <c r="C44">
        <f>COUNTA(B46:B65)</f>
        <v>19</v>
      </c>
    </row>
    <row r="46" spans="1:3" x14ac:dyDescent="0.2">
      <c r="B46" t="s">
        <v>2072</v>
      </c>
    </row>
    <row r="47" spans="1:3" x14ac:dyDescent="0.2">
      <c r="A47" s="2">
        <v>1</v>
      </c>
      <c r="B47" t="s">
        <v>2067</v>
      </c>
    </row>
    <row r="48" spans="1:3" x14ac:dyDescent="0.2">
      <c r="B48" t="s">
        <v>2063</v>
      </c>
    </row>
    <row r="49" spans="2:2" x14ac:dyDescent="0.2">
      <c r="B49" t="s">
        <v>2071</v>
      </c>
    </row>
    <row r="50" spans="2:2" x14ac:dyDescent="0.2">
      <c r="B50" t="s">
        <v>2064</v>
      </c>
    </row>
    <row r="51" spans="2:2" x14ac:dyDescent="0.2">
      <c r="B51" t="s">
        <v>2068</v>
      </c>
    </row>
    <row r="52" spans="2:2" x14ac:dyDescent="0.2">
      <c r="B52" t="s">
        <v>2066</v>
      </c>
    </row>
    <row r="53" spans="2:2" x14ac:dyDescent="0.2">
      <c r="B53" t="s">
        <v>2062</v>
      </c>
    </row>
    <row r="54" spans="2:2" x14ac:dyDescent="0.2">
      <c r="B54" t="s">
        <v>2087</v>
      </c>
    </row>
    <row r="55" spans="2:2" x14ac:dyDescent="0.2">
      <c r="B55" t="s">
        <v>2065</v>
      </c>
    </row>
    <row r="56" spans="2:2" x14ac:dyDescent="0.2">
      <c r="B56" t="s">
        <v>2061</v>
      </c>
    </row>
    <row r="57" spans="2:2" x14ac:dyDescent="0.2">
      <c r="B57" t="s">
        <v>2058</v>
      </c>
    </row>
    <row r="58" spans="2:2" x14ac:dyDescent="0.2">
      <c r="B58" t="s">
        <v>1898</v>
      </c>
    </row>
    <row r="59" spans="2:2" x14ac:dyDescent="0.2">
      <c r="B59" t="s">
        <v>2070</v>
      </c>
    </row>
    <row r="60" spans="2:2" x14ac:dyDescent="0.2">
      <c r="B60" t="s">
        <v>2059</v>
      </c>
    </row>
    <row r="61" spans="2:2" x14ac:dyDescent="0.2">
      <c r="B61" t="s">
        <v>2060</v>
      </c>
    </row>
    <row r="62" spans="2:2" x14ac:dyDescent="0.2">
      <c r="B62" t="s">
        <v>2086</v>
      </c>
    </row>
    <row r="63" spans="2:2" x14ac:dyDescent="0.2">
      <c r="B63" t="s">
        <v>2069</v>
      </c>
    </row>
    <row r="65" spans="2:2" x14ac:dyDescent="0.2">
      <c r="B65" t="s">
        <v>174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BE9C-6676-4118-9CCC-D720D6620E07}">
  <dimension ref="A1:C68"/>
  <sheetViews>
    <sheetView topLeftCell="A34" workbookViewId="0">
      <selection activeCell="E31" sqref="E31"/>
    </sheetView>
  </sheetViews>
  <sheetFormatPr defaultRowHeight="12.75" x14ac:dyDescent="0.2"/>
  <cols>
    <col min="1" max="1" width="9.140625" style="2" customWidth="1"/>
    <col min="2" max="2" width="25.42578125" customWidth="1"/>
  </cols>
  <sheetData>
    <row r="1" spans="1:3" x14ac:dyDescent="0.2">
      <c r="A1" s="2">
        <f>SUM(A2:A105)</f>
        <v>10</v>
      </c>
      <c r="C1">
        <f>SUM(C2:C100)</f>
        <v>59</v>
      </c>
    </row>
    <row r="2" spans="1:3" x14ac:dyDescent="0.2">
      <c r="B2" s="1" t="s">
        <v>2088</v>
      </c>
      <c r="C2">
        <f>COUNTA(B4:B22)</f>
        <v>19</v>
      </c>
    </row>
    <row r="4" spans="1:3" x14ac:dyDescent="0.2">
      <c r="A4" s="2">
        <v>1</v>
      </c>
      <c r="B4" t="s">
        <v>2098</v>
      </c>
    </row>
    <row r="5" spans="1:3" x14ac:dyDescent="0.2">
      <c r="B5" t="s">
        <v>2092</v>
      </c>
    </row>
    <row r="6" spans="1:3" x14ac:dyDescent="0.2">
      <c r="B6" t="s">
        <v>2103</v>
      </c>
    </row>
    <row r="7" spans="1:3" x14ac:dyDescent="0.2">
      <c r="B7" t="s">
        <v>452</v>
      </c>
    </row>
    <row r="8" spans="1:3" x14ac:dyDescent="0.2">
      <c r="A8" s="2">
        <v>1</v>
      </c>
      <c r="B8" t="s">
        <v>2090</v>
      </c>
    </row>
    <row r="9" spans="1:3" x14ac:dyDescent="0.2">
      <c r="B9" t="s">
        <v>2100</v>
      </c>
    </row>
    <row r="10" spans="1:3" x14ac:dyDescent="0.2">
      <c r="A10" s="2">
        <v>1</v>
      </c>
      <c r="B10" t="s">
        <v>2091</v>
      </c>
    </row>
    <row r="11" spans="1:3" x14ac:dyDescent="0.2">
      <c r="A11" s="2">
        <v>1</v>
      </c>
      <c r="B11" t="s">
        <v>2099</v>
      </c>
    </row>
    <row r="12" spans="1:3" x14ac:dyDescent="0.2">
      <c r="B12" t="s">
        <v>2101</v>
      </c>
    </row>
    <row r="13" spans="1:3" x14ac:dyDescent="0.2">
      <c r="A13" s="2">
        <v>1</v>
      </c>
      <c r="B13" t="s">
        <v>2095</v>
      </c>
    </row>
    <row r="14" spans="1:3" x14ac:dyDescent="0.2">
      <c r="B14" t="s">
        <v>1938</v>
      </c>
    </row>
    <row r="15" spans="1:3" x14ac:dyDescent="0.2">
      <c r="A15" s="2">
        <v>1</v>
      </c>
      <c r="B15" t="s">
        <v>2102</v>
      </c>
    </row>
    <row r="16" spans="1:3" x14ac:dyDescent="0.2">
      <c r="B16" t="s">
        <v>2089</v>
      </c>
    </row>
    <row r="17" spans="1:3" x14ac:dyDescent="0.2">
      <c r="B17" t="s">
        <v>1332</v>
      </c>
    </row>
    <row r="18" spans="1:3" x14ac:dyDescent="0.2">
      <c r="B18" t="s">
        <v>2097</v>
      </c>
    </row>
    <row r="19" spans="1:3" x14ac:dyDescent="0.2">
      <c r="B19" t="s">
        <v>773</v>
      </c>
    </row>
    <row r="20" spans="1:3" x14ac:dyDescent="0.2">
      <c r="B20" t="s">
        <v>2096</v>
      </c>
    </row>
    <row r="21" spans="1:3" x14ac:dyDescent="0.2">
      <c r="A21" s="2">
        <v>1</v>
      </c>
      <c r="B21" t="s">
        <v>2093</v>
      </c>
    </row>
    <row r="22" spans="1:3" x14ac:dyDescent="0.2">
      <c r="B22" t="s">
        <v>2094</v>
      </c>
    </row>
    <row r="24" spans="1:3" x14ac:dyDescent="0.2">
      <c r="B24" s="1" t="s">
        <v>2104</v>
      </c>
      <c r="C24">
        <f>COUNTA(B26:B46)</f>
        <v>21</v>
      </c>
    </row>
    <row r="26" spans="1:3" x14ac:dyDescent="0.2">
      <c r="B26" t="s">
        <v>142</v>
      </c>
    </row>
    <row r="27" spans="1:3" x14ac:dyDescent="0.2">
      <c r="B27" t="s">
        <v>139</v>
      </c>
    </row>
    <row r="28" spans="1:3" x14ac:dyDescent="0.2">
      <c r="B28" t="s">
        <v>134</v>
      </c>
    </row>
    <row r="29" spans="1:3" x14ac:dyDescent="0.2">
      <c r="B29" t="s">
        <v>147</v>
      </c>
    </row>
    <row r="30" spans="1:3" x14ac:dyDescent="0.2">
      <c r="B30" t="s">
        <v>143</v>
      </c>
    </row>
    <row r="31" spans="1:3" x14ac:dyDescent="0.2">
      <c r="B31" t="s">
        <v>140</v>
      </c>
    </row>
    <row r="32" spans="1:3" x14ac:dyDescent="0.2">
      <c r="B32" t="s">
        <v>803</v>
      </c>
    </row>
    <row r="33" spans="2:3" x14ac:dyDescent="0.2">
      <c r="B33" t="s">
        <v>1933</v>
      </c>
    </row>
    <row r="34" spans="2:3" x14ac:dyDescent="0.2">
      <c r="B34" t="s">
        <v>447</v>
      </c>
    </row>
    <row r="35" spans="2:3" x14ac:dyDescent="0.2">
      <c r="B35" t="s">
        <v>148</v>
      </c>
    </row>
    <row r="36" spans="2:3" x14ac:dyDescent="0.2">
      <c r="B36" t="s">
        <v>446</v>
      </c>
    </row>
    <row r="37" spans="2:3" x14ac:dyDescent="0.2">
      <c r="B37" t="s">
        <v>149</v>
      </c>
    </row>
    <row r="38" spans="2:3" x14ac:dyDescent="0.2">
      <c r="B38" t="s">
        <v>146</v>
      </c>
    </row>
    <row r="39" spans="2:3" x14ac:dyDescent="0.2">
      <c r="B39" t="s">
        <v>136</v>
      </c>
    </row>
    <row r="40" spans="2:3" x14ac:dyDescent="0.2">
      <c r="B40" t="s">
        <v>137</v>
      </c>
    </row>
    <row r="41" spans="2:3" x14ac:dyDescent="0.2">
      <c r="B41" t="s">
        <v>135</v>
      </c>
    </row>
    <row r="42" spans="2:3" x14ac:dyDescent="0.2">
      <c r="B42" t="s">
        <v>141</v>
      </c>
    </row>
    <row r="43" spans="2:3" x14ac:dyDescent="0.2">
      <c r="B43" t="s">
        <v>144</v>
      </c>
    </row>
    <row r="44" spans="2:3" x14ac:dyDescent="0.2">
      <c r="B44" t="s">
        <v>138</v>
      </c>
    </row>
    <row r="45" spans="2:3" x14ac:dyDescent="0.2">
      <c r="B45" t="s">
        <v>133</v>
      </c>
    </row>
    <row r="46" spans="2:3" x14ac:dyDescent="0.2">
      <c r="B46" t="s">
        <v>300</v>
      </c>
    </row>
    <row r="48" spans="2:3" x14ac:dyDescent="0.2">
      <c r="B48" s="1" t="s">
        <v>2109</v>
      </c>
      <c r="C48">
        <f>COUNTA(B50:B71)</f>
        <v>19</v>
      </c>
    </row>
    <row r="50" spans="1:2" x14ac:dyDescent="0.2">
      <c r="B50" t="s">
        <v>164</v>
      </c>
    </row>
    <row r="51" spans="1:2" x14ac:dyDescent="0.2">
      <c r="B51" t="s">
        <v>165</v>
      </c>
    </row>
    <row r="52" spans="1:2" x14ac:dyDescent="0.2">
      <c r="B52" t="s">
        <v>157</v>
      </c>
    </row>
    <row r="53" spans="1:2" x14ac:dyDescent="0.2">
      <c r="B53" t="s">
        <v>159</v>
      </c>
    </row>
    <row r="54" spans="1:2" x14ac:dyDescent="0.2">
      <c r="A54" s="2">
        <v>1</v>
      </c>
      <c r="B54" t="s">
        <v>162</v>
      </c>
    </row>
    <row r="55" spans="1:2" x14ac:dyDescent="0.2">
      <c r="B55" t="s">
        <v>152</v>
      </c>
    </row>
    <row r="56" spans="1:2" x14ac:dyDescent="0.2">
      <c r="B56" t="s">
        <v>2027</v>
      </c>
    </row>
    <row r="57" spans="1:2" x14ac:dyDescent="0.2">
      <c r="B57" t="s">
        <v>163</v>
      </c>
    </row>
    <row r="58" spans="1:2" x14ac:dyDescent="0.2">
      <c r="B58" t="s">
        <v>155</v>
      </c>
    </row>
    <row r="59" spans="1:2" x14ac:dyDescent="0.2">
      <c r="A59" s="2">
        <v>1</v>
      </c>
      <c r="B59" t="s">
        <v>161</v>
      </c>
    </row>
    <row r="60" spans="1:2" x14ac:dyDescent="0.2">
      <c r="B60" t="s">
        <v>160</v>
      </c>
    </row>
    <row r="61" spans="1:2" x14ac:dyDescent="0.2">
      <c r="B61" t="s">
        <v>153</v>
      </c>
    </row>
    <row r="62" spans="1:2" x14ac:dyDescent="0.2">
      <c r="B62" t="s">
        <v>151</v>
      </c>
    </row>
    <row r="63" spans="1:2" x14ac:dyDescent="0.2">
      <c r="A63" s="2">
        <v>1</v>
      </c>
      <c r="B63" t="s">
        <v>856</v>
      </c>
    </row>
    <row r="64" spans="1:2" x14ac:dyDescent="0.2">
      <c r="B64" t="s">
        <v>167</v>
      </c>
    </row>
    <row r="65" spans="2:2" x14ac:dyDescent="0.2">
      <c r="B65" t="s">
        <v>166</v>
      </c>
    </row>
    <row r="66" spans="2:2" x14ac:dyDescent="0.2">
      <c r="B66" t="s">
        <v>156</v>
      </c>
    </row>
    <row r="67" spans="2:2" x14ac:dyDescent="0.2">
      <c r="B67" t="s">
        <v>154</v>
      </c>
    </row>
    <row r="68" spans="2:2" x14ac:dyDescent="0.2">
      <c r="B68" t="s">
        <v>150</v>
      </c>
    </row>
  </sheetData>
  <phoneticPr fontId="0" type="noConversion"/>
  <hyperlinks>
    <hyperlink ref="F19" r:id="rId1" display="frits.birte@email.dk" xr:uid="{3A959465-9D52-4047-AA56-216119A6022E}"/>
    <hyperlink ref="F12" r:id="rId2" display="helpal@ofir.dk" xr:uid="{29903AC9-DDF6-4F90-B862-C9A69EBD1172}"/>
    <hyperlink ref="F22" r:id="rId3" display="kschleiss@hotmail.com" xr:uid="{C811F5B2-F46B-4804-88A4-C3926937589C}"/>
  </hyperlinks>
  <pageMargins left="0.75" right="0.75" top="1" bottom="1" header="0" footer="0"/>
  <pageSetup paperSize="9" orientation="portrait" r:id="rId4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E42AC-F291-4A13-B9FC-7A02B8C4D774}">
  <dimension ref="A1:C49"/>
  <sheetViews>
    <sheetView workbookViewId="0">
      <selection activeCell="A30" sqref="A30"/>
    </sheetView>
  </sheetViews>
  <sheetFormatPr defaultRowHeight="12.75" x14ac:dyDescent="0.2"/>
  <cols>
    <col min="1" max="1" width="9.140625" style="2" customWidth="1"/>
    <col min="2" max="2" width="26" customWidth="1"/>
  </cols>
  <sheetData>
    <row r="1" spans="1:3" x14ac:dyDescent="0.2">
      <c r="A1" s="2">
        <f>SUM(A2:A98)</f>
        <v>7</v>
      </c>
      <c r="C1">
        <f>SUM(C2:C99)</f>
        <v>43</v>
      </c>
    </row>
    <row r="2" spans="1:3" x14ac:dyDescent="0.2">
      <c r="B2" s="1" t="s">
        <v>2110</v>
      </c>
      <c r="C2">
        <f>COUNTA(B4:B25)</f>
        <v>22</v>
      </c>
    </row>
    <row r="4" spans="1:3" x14ac:dyDescent="0.2">
      <c r="A4" s="2">
        <v>1</v>
      </c>
      <c r="B4" t="s">
        <v>2111</v>
      </c>
    </row>
    <row r="5" spans="1:3" x14ac:dyDescent="0.2">
      <c r="B5" t="s">
        <v>3065</v>
      </c>
    </row>
    <row r="6" spans="1:3" x14ac:dyDescent="0.2">
      <c r="A6" s="2">
        <v>1</v>
      </c>
      <c r="B6" t="s">
        <v>2112</v>
      </c>
    </row>
    <row r="7" spans="1:3" x14ac:dyDescent="0.2">
      <c r="B7" t="s">
        <v>2113</v>
      </c>
    </row>
    <row r="8" spans="1:3" x14ac:dyDescent="0.2">
      <c r="B8" t="s">
        <v>2114</v>
      </c>
    </row>
    <row r="9" spans="1:3" x14ac:dyDescent="0.2">
      <c r="B9" t="s">
        <v>2115</v>
      </c>
    </row>
    <row r="10" spans="1:3" x14ac:dyDescent="0.2">
      <c r="B10" t="s">
        <v>2116</v>
      </c>
    </row>
    <row r="11" spans="1:3" x14ac:dyDescent="0.2">
      <c r="B11" t="s">
        <v>2117</v>
      </c>
    </row>
    <row r="12" spans="1:3" x14ac:dyDescent="0.2">
      <c r="B12" t="s">
        <v>2118</v>
      </c>
    </row>
    <row r="13" spans="1:3" x14ac:dyDescent="0.2">
      <c r="B13" t="s">
        <v>2119</v>
      </c>
    </row>
    <row r="14" spans="1:3" x14ac:dyDescent="0.2">
      <c r="B14" t="s">
        <v>2120</v>
      </c>
    </row>
    <row r="15" spans="1:3" x14ac:dyDescent="0.2">
      <c r="B15" t="s">
        <v>2121</v>
      </c>
    </row>
    <row r="16" spans="1:3" x14ac:dyDescent="0.2">
      <c r="B16" t="s">
        <v>2122</v>
      </c>
    </row>
    <row r="17" spans="1:3" x14ac:dyDescent="0.2">
      <c r="B17" t="s">
        <v>2123</v>
      </c>
    </row>
    <row r="18" spans="1:3" x14ac:dyDescent="0.2">
      <c r="B18" t="s">
        <v>2124</v>
      </c>
    </row>
    <row r="19" spans="1:3" x14ac:dyDescent="0.2">
      <c r="B19" t="s">
        <v>2125</v>
      </c>
    </row>
    <row r="20" spans="1:3" x14ac:dyDescent="0.2">
      <c r="B20" t="s">
        <v>2126</v>
      </c>
    </row>
    <row r="21" spans="1:3" x14ac:dyDescent="0.2">
      <c r="B21" t="s">
        <v>2127</v>
      </c>
    </row>
    <row r="22" spans="1:3" x14ac:dyDescent="0.2">
      <c r="B22" t="s">
        <v>2128</v>
      </c>
    </row>
    <row r="23" spans="1:3" x14ac:dyDescent="0.2">
      <c r="B23" t="s">
        <v>2129</v>
      </c>
    </row>
    <row r="24" spans="1:3" x14ac:dyDescent="0.2">
      <c r="B24" t="s">
        <v>2130</v>
      </c>
    </row>
    <row r="25" spans="1:3" x14ac:dyDescent="0.2">
      <c r="B25" t="s">
        <v>2131</v>
      </c>
    </row>
    <row r="27" spans="1:3" x14ac:dyDescent="0.2">
      <c r="B27" s="1" t="s">
        <v>2132</v>
      </c>
      <c r="C27">
        <f>COUNTA(B29:B50)</f>
        <v>21</v>
      </c>
    </row>
    <row r="29" spans="1:3" x14ac:dyDescent="0.2">
      <c r="A29" s="2">
        <v>1</v>
      </c>
      <c r="B29" t="s">
        <v>2140</v>
      </c>
    </row>
    <row r="30" spans="1:3" x14ac:dyDescent="0.2">
      <c r="A30" s="2">
        <v>1</v>
      </c>
      <c r="B30" t="s">
        <v>2149</v>
      </c>
    </row>
    <row r="31" spans="1:3" x14ac:dyDescent="0.2">
      <c r="B31" t="s">
        <v>2135</v>
      </c>
    </row>
    <row r="32" spans="1:3" x14ac:dyDescent="0.2">
      <c r="B32" t="s">
        <v>2136</v>
      </c>
    </row>
    <row r="33" spans="1:2" x14ac:dyDescent="0.2">
      <c r="B33" t="s">
        <v>2142</v>
      </c>
    </row>
    <row r="34" spans="1:2" x14ac:dyDescent="0.2">
      <c r="A34" s="2">
        <v>1</v>
      </c>
      <c r="B34" t="s">
        <v>2143</v>
      </c>
    </row>
    <row r="35" spans="1:2" x14ac:dyDescent="0.2">
      <c r="B35" t="s">
        <v>2145</v>
      </c>
    </row>
    <row r="36" spans="1:2" x14ac:dyDescent="0.2">
      <c r="B36" t="s">
        <v>2146</v>
      </c>
    </row>
    <row r="37" spans="1:2" x14ac:dyDescent="0.2">
      <c r="B37" t="s">
        <v>2133</v>
      </c>
    </row>
    <row r="38" spans="1:2" x14ac:dyDescent="0.2">
      <c r="B38" t="s">
        <v>2147</v>
      </c>
    </row>
    <row r="39" spans="1:2" x14ac:dyDescent="0.2">
      <c r="B39" t="s">
        <v>2134</v>
      </c>
    </row>
    <row r="40" spans="1:2" x14ac:dyDescent="0.2">
      <c r="B40" t="s">
        <v>2148</v>
      </c>
    </row>
    <row r="41" spans="1:2" x14ac:dyDescent="0.2">
      <c r="A41" s="2">
        <v>1</v>
      </c>
      <c r="B41" t="s">
        <v>2141</v>
      </c>
    </row>
    <row r="42" spans="1:2" x14ac:dyDescent="0.2">
      <c r="B42" t="s">
        <v>2151</v>
      </c>
    </row>
    <row r="43" spans="1:2" x14ac:dyDescent="0.2">
      <c r="B43" t="s">
        <v>3130</v>
      </c>
    </row>
    <row r="44" spans="1:2" x14ac:dyDescent="0.2">
      <c r="B44" t="s">
        <v>2137</v>
      </c>
    </row>
    <row r="45" spans="1:2" x14ac:dyDescent="0.2">
      <c r="B45" t="s">
        <v>2138</v>
      </c>
    </row>
    <row r="46" spans="1:2" x14ac:dyDescent="0.2">
      <c r="B46" t="s">
        <v>2150</v>
      </c>
    </row>
    <row r="47" spans="1:2" x14ac:dyDescent="0.2">
      <c r="B47" t="s">
        <v>2139</v>
      </c>
    </row>
    <row r="48" spans="1:2" x14ac:dyDescent="0.2">
      <c r="B48" t="s">
        <v>2144</v>
      </c>
    </row>
    <row r="49" spans="1:2" x14ac:dyDescent="0.2">
      <c r="A49" s="2">
        <v>1</v>
      </c>
      <c r="B49" t="s">
        <v>1974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0A17-61CE-45FA-9509-CA87B8E1CE20}">
  <dimension ref="A1:C62"/>
  <sheetViews>
    <sheetView topLeftCell="A25" workbookViewId="0">
      <selection activeCell="B53" sqref="B53"/>
    </sheetView>
  </sheetViews>
  <sheetFormatPr defaultRowHeight="12.75" x14ac:dyDescent="0.2"/>
  <cols>
    <col min="1" max="1" width="9.140625" style="2" customWidth="1"/>
    <col min="2" max="2" width="30.42578125" customWidth="1"/>
  </cols>
  <sheetData>
    <row r="1" spans="1:3" x14ac:dyDescent="0.2">
      <c r="A1" s="2">
        <f>SUM(A2:A102)</f>
        <v>10</v>
      </c>
      <c r="C1">
        <f>SUM(C2:C102)</f>
        <v>51</v>
      </c>
    </row>
    <row r="2" spans="1:3" x14ac:dyDescent="0.2">
      <c r="B2" s="1" t="s">
        <v>2172</v>
      </c>
      <c r="C2">
        <f>COUNTA(B4:B27)</f>
        <v>23</v>
      </c>
    </row>
    <row r="4" spans="1:3" x14ac:dyDescent="0.2">
      <c r="B4" t="s">
        <v>2159</v>
      </c>
    </row>
    <row r="5" spans="1:3" x14ac:dyDescent="0.2">
      <c r="A5" s="2">
        <v>1</v>
      </c>
      <c r="B5" t="s">
        <v>3009</v>
      </c>
    </row>
    <row r="6" spans="1:3" x14ac:dyDescent="0.2">
      <c r="B6" t="s">
        <v>2170</v>
      </c>
    </row>
    <row r="7" spans="1:3" x14ac:dyDescent="0.2">
      <c r="B7" t="s">
        <v>2154</v>
      </c>
    </row>
    <row r="8" spans="1:3" x14ac:dyDescent="0.2">
      <c r="B8" t="s">
        <v>2165</v>
      </c>
    </row>
    <row r="9" spans="1:3" x14ac:dyDescent="0.2">
      <c r="B9" t="s">
        <v>2157</v>
      </c>
    </row>
    <row r="10" spans="1:3" x14ac:dyDescent="0.2">
      <c r="B10" t="s">
        <v>2164</v>
      </c>
    </row>
    <row r="11" spans="1:3" x14ac:dyDescent="0.2">
      <c r="B11" t="s">
        <v>2161</v>
      </c>
    </row>
    <row r="12" spans="1:3" x14ac:dyDescent="0.2">
      <c r="B12" t="s">
        <v>3043</v>
      </c>
    </row>
    <row r="13" spans="1:3" x14ac:dyDescent="0.2">
      <c r="B13" t="s">
        <v>2160</v>
      </c>
    </row>
    <row r="14" spans="1:3" x14ac:dyDescent="0.2">
      <c r="B14" t="s">
        <v>2162</v>
      </c>
    </row>
    <row r="15" spans="1:3" x14ac:dyDescent="0.2">
      <c r="B15" t="s">
        <v>2169</v>
      </c>
    </row>
    <row r="16" spans="1:3" x14ac:dyDescent="0.2">
      <c r="A16" s="2">
        <v>1</v>
      </c>
      <c r="B16" t="s">
        <v>2163</v>
      </c>
    </row>
    <row r="17" spans="1:3" x14ac:dyDescent="0.2">
      <c r="A17" s="2">
        <v>1</v>
      </c>
      <c r="B17" t="s">
        <v>2167</v>
      </c>
    </row>
    <row r="18" spans="1:3" x14ac:dyDescent="0.2">
      <c r="A18" s="2">
        <v>1</v>
      </c>
      <c r="B18" t="s">
        <v>2168</v>
      </c>
    </row>
    <row r="19" spans="1:3" x14ac:dyDescent="0.2">
      <c r="A19" s="2">
        <v>1</v>
      </c>
      <c r="B19" t="s">
        <v>2152</v>
      </c>
    </row>
    <row r="20" spans="1:3" x14ac:dyDescent="0.2">
      <c r="B20" t="s">
        <v>2158</v>
      </c>
    </row>
    <row r="21" spans="1:3" x14ac:dyDescent="0.2">
      <c r="A21" s="2">
        <v>1</v>
      </c>
      <c r="B21" t="s">
        <v>2166</v>
      </c>
    </row>
    <row r="22" spans="1:3" x14ac:dyDescent="0.2">
      <c r="B22" t="s">
        <v>2171</v>
      </c>
    </row>
    <row r="23" spans="1:3" x14ac:dyDescent="0.2">
      <c r="A23" s="2">
        <v>1</v>
      </c>
      <c r="B23" t="s">
        <v>2156</v>
      </c>
    </row>
    <row r="24" spans="1:3" x14ac:dyDescent="0.2">
      <c r="A24" s="2">
        <v>1</v>
      </c>
      <c r="B24" s="6" t="s">
        <v>3169</v>
      </c>
    </row>
    <row r="25" spans="1:3" x14ac:dyDescent="0.2">
      <c r="B25" t="s">
        <v>2153</v>
      </c>
    </row>
    <row r="26" spans="1:3" x14ac:dyDescent="0.2">
      <c r="B26" t="s">
        <v>2155</v>
      </c>
    </row>
    <row r="28" spans="1:3" x14ac:dyDescent="0.2">
      <c r="B28" s="1" t="s">
        <v>2173</v>
      </c>
      <c r="C28">
        <f>COUNTA(B30:B50)</f>
        <v>18</v>
      </c>
    </row>
    <row r="30" spans="1:3" x14ac:dyDescent="0.2">
      <c r="B30" t="s">
        <v>3071</v>
      </c>
    </row>
    <row r="31" spans="1:3" x14ac:dyDescent="0.2">
      <c r="B31" t="s">
        <v>2181</v>
      </c>
    </row>
    <row r="32" spans="1:3" x14ac:dyDescent="0.2">
      <c r="B32" t="s">
        <v>10</v>
      </c>
    </row>
    <row r="33" spans="1:2" x14ac:dyDescent="0.2">
      <c r="B33" t="s">
        <v>2182</v>
      </c>
    </row>
    <row r="34" spans="1:2" x14ac:dyDescent="0.2">
      <c r="B34" t="s">
        <v>2184</v>
      </c>
    </row>
    <row r="35" spans="1:2" x14ac:dyDescent="0.2">
      <c r="B35" t="s">
        <v>7</v>
      </c>
    </row>
    <row r="36" spans="1:2" x14ac:dyDescent="0.2">
      <c r="B36" t="s">
        <v>2175</v>
      </c>
    </row>
    <row r="37" spans="1:2" x14ac:dyDescent="0.2">
      <c r="B37" t="s">
        <v>2178</v>
      </c>
    </row>
    <row r="38" spans="1:2" x14ac:dyDescent="0.2">
      <c r="B38" t="s">
        <v>8</v>
      </c>
    </row>
    <row r="39" spans="1:2" x14ac:dyDescent="0.2">
      <c r="B39" t="s">
        <v>2177</v>
      </c>
    </row>
    <row r="40" spans="1:2" x14ac:dyDescent="0.2">
      <c r="B40" t="s">
        <v>11</v>
      </c>
    </row>
    <row r="41" spans="1:2" x14ac:dyDescent="0.2">
      <c r="B41" t="s">
        <v>774</v>
      </c>
    </row>
    <row r="42" spans="1:2" x14ac:dyDescent="0.2">
      <c r="B42" t="s">
        <v>2183</v>
      </c>
    </row>
    <row r="43" spans="1:2" x14ac:dyDescent="0.2">
      <c r="A43" s="2">
        <v>1</v>
      </c>
      <c r="B43" t="s">
        <v>2179</v>
      </c>
    </row>
    <row r="44" spans="1:2" x14ac:dyDescent="0.2">
      <c r="B44" t="s">
        <v>9</v>
      </c>
    </row>
    <row r="45" spans="1:2" x14ac:dyDescent="0.2">
      <c r="A45" s="2">
        <v>1</v>
      </c>
      <c r="B45" t="s">
        <v>2176</v>
      </c>
    </row>
    <row r="46" spans="1:2" x14ac:dyDescent="0.2">
      <c r="B46" t="s">
        <v>2174</v>
      </c>
    </row>
    <row r="47" spans="1:2" x14ac:dyDescent="0.2">
      <c r="B47" t="s">
        <v>2180</v>
      </c>
    </row>
    <row r="51" spans="2:3" x14ac:dyDescent="0.2">
      <c r="B51" s="1" t="s">
        <v>12</v>
      </c>
      <c r="C51">
        <f>COUNTA(B53:B68)</f>
        <v>10</v>
      </c>
    </row>
    <row r="53" spans="2:3" x14ac:dyDescent="0.2">
      <c r="B53" t="s">
        <v>20</v>
      </c>
    </row>
    <row r="54" spans="2:3" x14ac:dyDescent="0.2">
      <c r="B54" t="s">
        <v>17</v>
      </c>
    </row>
    <row r="55" spans="2:3" x14ac:dyDescent="0.2">
      <c r="B55" t="s">
        <v>16</v>
      </c>
    </row>
    <row r="56" spans="2:3" x14ac:dyDescent="0.2">
      <c r="B56" t="s">
        <v>863</v>
      </c>
    </row>
    <row r="57" spans="2:3" x14ac:dyDescent="0.2">
      <c r="B57" t="s">
        <v>18</v>
      </c>
    </row>
    <row r="58" spans="2:3" x14ac:dyDescent="0.2">
      <c r="B58" t="s">
        <v>15</v>
      </c>
    </row>
    <row r="59" spans="2:3" x14ac:dyDescent="0.2">
      <c r="B59" t="s">
        <v>19</v>
      </c>
    </row>
    <row r="60" spans="2:3" x14ac:dyDescent="0.2">
      <c r="B60" t="s">
        <v>1980</v>
      </c>
    </row>
    <row r="61" spans="2:3" x14ac:dyDescent="0.2">
      <c r="B61" t="s">
        <v>13</v>
      </c>
    </row>
    <row r="62" spans="2:3" x14ac:dyDescent="0.2">
      <c r="B62" t="s">
        <v>14</v>
      </c>
    </row>
  </sheetData>
  <phoneticPr fontId="0" type="noConversion"/>
  <hyperlinks>
    <hyperlink ref="F4" r:id="rId1" display="melkjaer@mail.dk" xr:uid="{0F1C0BD4-EF82-4F71-96E1-D5E4F554BE0D}"/>
    <hyperlink ref="F7" r:id="rId2" display="ulla.johanne.johansen@kabelnettet.dk" xr:uid="{EEA2D7FF-51A4-45F2-AFD5-D5277BE40204}"/>
    <hyperlink ref="F10" r:id="rId3" display="a.oestrup@webspeed.dk" xr:uid="{E6581D89-CEC7-4BF0-A232-39FE0EF44A3D}"/>
    <hyperlink ref="F11" r:id="rId4" display="pia_jacobsen@hotmail.com" xr:uid="{A87C9DBE-1C27-4937-AF97-081D829FD8F1}"/>
    <hyperlink ref="F14" r:id="rId5" display="hjjlloyd@hotmail.com" xr:uid="{82C7D450-E5B4-4A71-A85F-ED063096E98B}"/>
    <hyperlink ref="F15" r:id="rId6" display="jackethesnake@yahoo.dk" xr:uid="{717EB5FE-5330-4CA2-9A42-ACF3BB9FA258}"/>
    <hyperlink ref="F16" r:id="rId7" display="krislyng@get2net.dk" xr:uid="{0BBA96D4-82B6-40BF-9691-2D11D8841A74}"/>
    <hyperlink ref="F17" r:id="rId8" display="toffeelion@hotmail.com" xr:uid="{B6874A80-8FF4-4257-8C83-625D600C71B4}"/>
    <hyperlink ref="F20" r:id="rId9" display="helle_1998@hotmail.com" xr:uid="{2635384D-FCDC-4D23-9412-5575F789A99A}"/>
    <hyperlink ref="F22" r:id="rId10" display="mogensmogensen@hotmail.com" xr:uid="{E07A7EC0-CB27-42A6-B9A1-EC7B1827D596}"/>
    <hyperlink ref="F25" r:id="rId11" display="sannerg@hotmail.com" xr:uid="{A4234403-1E90-4007-9D52-B86F9DFAAB0B}"/>
    <hyperlink ref="F26" r:id="rId12" display="thoina@mail.dk" xr:uid="{5DEE1E25-C876-4258-A7D1-666A3E54B243}"/>
    <hyperlink ref="F6" r:id="rId13" display="albertsenroum@os.dk" xr:uid="{F37692AF-C91D-46DC-9395-162F7F9ED8FF}"/>
    <hyperlink ref="F8" r:id="rId14" display="sn74@sol.dk" xr:uid="{8E8F460C-BE1D-4A90-A1FB-C76EB5D5E373}"/>
    <hyperlink ref="F13" r:id="rId15" display="snoevsen30@hotmail.com" xr:uid="{3AE923E2-2564-4A6A-8EC4-254E10BFF082}"/>
    <hyperlink ref="F19" r:id="rId16" display="rene_skaarup@hotmail.com" xr:uid="{8759C208-7CF8-44E2-BEDF-0B85E464E0F8}"/>
    <hyperlink ref="F21" r:id="rId17" display="mette-peter@mail.dk" xr:uid="{27EAF518-01AE-42D7-9D61-B8BD182DED3D}"/>
    <hyperlink ref="F23" r:id="rId18" display="mic-jet@stofanet.dk" xr:uid="{7BF3ACD3-CE8C-4CCE-8F21-8CDDD057C83B}"/>
  </hyperlinks>
  <pageMargins left="0.75" right="0.75" top="1" bottom="1" header="0" footer="0"/>
  <pageSetup paperSize="9" orientation="portrait" r:id="rId19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CEF3-915B-431C-9F29-3C7C120C0F9B}">
  <dimension ref="A1:C52"/>
  <sheetViews>
    <sheetView workbookViewId="0">
      <selection activeCell="B26" sqref="B26"/>
    </sheetView>
  </sheetViews>
  <sheetFormatPr defaultRowHeight="12.75" x14ac:dyDescent="0.2"/>
  <cols>
    <col min="1" max="1" width="9.140625" style="2" customWidth="1"/>
    <col min="2" max="2" width="26.85546875" customWidth="1"/>
  </cols>
  <sheetData>
    <row r="1" spans="1:3" x14ac:dyDescent="0.2">
      <c r="A1" s="2">
        <f>SUM(A2:A100)</f>
        <v>19</v>
      </c>
      <c r="C1">
        <f>SUM(C2:C100)</f>
        <v>46</v>
      </c>
    </row>
    <row r="2" spans="1:3" x14ac:dyDescent="0.2">
      <c r="B2" s="1" t="s">
        <v>21</v>
      </c>
      <c r="C2">
        <f>COUNTA(B4:B25)</f>
        <v>22</v>
      </c>
    </row>
    <row r="4" spans="1:3" x14ac:dyDescent="0.2">
      <c r="B4" t="s">
        <v>1574</v>
      </c>
    </row>
    <row r="5" spans="1:3" x14ac:dyDescent="0.2">
      <c r="A5" s="2">
        <v>1</v>
      </c>
      <c r="B5" t="s">
        <v>22</v>
      </c>
    </row>
    <row r="6" spans="1:3" x14ac:dyDescent="0.2">
      <c r="B6" t="s">
        <v>1995</v>
      </c>
    </row>
    <row r="7" spans="1:3" x14ac:dyDescent="0.2">
      <c r="A7" s="2">
        <v>1</v>
      </c>
      <c r="B7" t="s">
        <v>23</v>
      </c>
    </row>
    <row r="8" spans="1:3" x14ac:dyDescent="0.2">
      <c r="B8" t="s">
        <v>2067</v>
      </c>
    </row>
    <row r="9" spans="1:3" x14ac:dyDescent="0.2">
      <c r="A9" s="2">
        <v>1</v>
      </c>
      <c r="B9" t="s">
        <v>3069</v>
      </c>
    </row>
    <row r="10" spans="1:3" x14ac:dyDescent="0.2">
      <c r="B10" t="s">
        <v>39</v>
      </c>
    </row>
    <row r="11" spans="1:3" x14ac:dyDescent="0.2">
      <c r="A11" s="2">
        <v>1</v>
      </c>
      <c r="B11" t="s">
        <v>24</v>
      </c>
    </row>
    <row r="12" spans="1:3" x14ac:dyDescent="0.2">
      <c r="A12" s="2">
        <v>1</v>
      </c>
      <c r="B12" t="s">
        <v>2028</v>
      </c>
    </row>
    <row r="13" spans="1:3" x14ac:dyDescent="0.2">
      <c r="A13" s="2">
        <v>1</v>
      </c>
      <c r="B13" t="s">
        <v>3079</v>
      </c>
    </row>
    <row r="14" spans="1:3" x14ac:dyDescent="0.2">
      <c r="A14" s="2">
        <v>1</v>
      </c>
      <c r="B14" t="s">
        <v>2994</v>
      </c>
    </row>
    <row r="15" spans="1:3" x14ac:dyDescent="0.2">
      <c r="A15" s="2">
        <v>1</v>
      </c>
      <c r="B15" t="s">
        <v>3090</v>
      </c>
    </row>
    <row r="16" spans="1:3" x14ac:dyDescent="0.2">
      <c r="A16" s="2">
        <v>1</v>
      </c>
      <c r="B16" t="s">
        <v>25</v>
      </c>
    </row>
    <row r="17" spans="1:3" x14ac:dyDescent="0.2">
      <c r="A17" s="2">
        <v>1</v>
      </c>
      <c r="B17" t="s">
        <v>26</v>
      </c>
    </row>
    <row r="18" spans="1:3" x14ac:dyDescent="0.2">
      <c r="A18" s="2">
        <v>1</v>
      </c>
      <c r="B18" t="s">
        <v>27</v>
      </c>
    </row>
    <row r="19" spans="1:3" x14ac:dyDescent="0.2">
      <c r="B19" t="s">
        <v>28</v>
      </c>
    </row>
    <row r="20" spans="1:3" x14ac:dyDescent="0.2">
      <c r="A20" s="2">
        <v>1</v>
      </c>
      <c r="B20" t="s">
        <v>221</v>
      </c>
    </row>
    <row r="21" spans="1:3" x14ac:dyDescent="0.2">
      <c r="B21" t="s">
        <v>445</v>
      </c>
    </row>
    <row r="22" spans="1:3" x14ac:dyDescent="0.2">
      <c r="A22" s="2">
        <v>1</v>
      </c>
      <c r="B22" t="s">
        <v>29</v>
      </c>
    </row>
    <row r="23" spans="1:3" x14ac:dyDescent="0.2">
      <c r="B23" t="s">
        <v>35</v>
      </c>
    </row>
    <row r="24" spans="1:3" x14ac:dyDescent="0.2">
      <c r="B24" t="s">
        <v>36</v>
      </c>
    </row>
    <row r="25" spans="1:3" x14ac:dyDescent="0.2">
      <c r="B25" t="s">
        <v>37</v>
      </c>
    </row>
    <row r="26" spans="1:3" x14ac:dyDescent="0.2">
      <c r="A26" s="2">
        <v>1</v>
      </c>
      <c r="B26" s="6" t="s">
        <v>3168</v>
      </c>
    </row>
    <row r="27" spans="1:3" x14ac:dyDescent="0.2">
      <c r="B27" s="1" t="s">
        <v>38</v>
      </c>
      <c r="C27">
        <f>COUNTA(B29:B53)</f>
        <v>24</v>
      </c>
    </row>
    <row r="29" spans="1:3" x14ac:dyDescent="0.2">
      <c r="B29" t="s">
        <v>437</v>
      </c>
    </row>
    <row r="30" spans="1:3" x14ac:dyDescent="0.2">
      <c r="B30" t="s">
        <v>3057</v>
      </c>
    </row>
    <row r="31" spans="1:3" x14ac:dyDescent="0.2">
      <c r="B31" t="s">
        <v>436</v>
      </c>
    </row>
    <row r="32" spans="1:3" x14ac:dyDescent="0.2">
      <c r="A32" s="2">
        <v>1</v>
      </c>
      <c r="B32" t="s">
        <v>226</v>
      </c>
    </row>
    <row r="33" spans="1:2" x14ac:dyDescent="0.2">
      <c r="B33" t="s">
        <v>444</v>
      </c>
    </row>
    <row r="34" spans="1:2" x14ac:dyDescent="0.2">
      <c r="B34" t="s">
        <v>441</v>
      </c>
    </row>
    <row r="35" spans="1:2" x14ac:dyDescent="0.2">
      <c r="B35" t="s">
        <v>438</v>
      </c>
    </row>
    <row r="36" spans="1:2" x14ac:dyDescent="0.2">
      <c r="A36" s="2">
        <v>1</v>
      </c>
      <c r="B36" t="s">
        <v>844</v>
      </c>
    </row>
    <row r="37" spans="1:2" x14ac:dyDescent="0.2">
      <c r="A37" s="2">
        <v>1</v>
      </c>
      <c r="B37" t="s">
        <v>1510</v>
      </c>
    </row>
    <row r="38" spans="1:2" x14ac:dyDescent="0.2">
      <c r="B38" t="s">
        <v>1338</v>
      </c>
    </row>
    <row r="39" spans="1:2" x14ac:dyDescent="0.2">
      <c r="B39" s="6" t="s">
        <v>3064</v>
      </c>
    </row>
    <row r="40" spans="1:2" x14ac:dyDescent="0.2">
      <c r="A40" s="2">
        <v>1</v>
      </c>
      <c r="B40" t="s">
        <v>816</v>
      </c>
    </row>
    <row r="41" spans="1:2" x14ac:dyDescent="0.2">
      <c r="B41" t="s">
        <v>443</v>
      </c>
    </row>
    <row r="42" spans="1:2" x14ac:dyDescent="0.2">
      <c r="B42" t="s">
        <v>440</v>
      </c>
    </row>
    <row r="43" spans="1:2" x14ac:dyDescent="0.2">
      <c r="B43" t="s">
        <v>434</v>
      </c>
    </row>
    <row r="44" spans="1:2" x14ac:dyDescent="0.2">
      <c r="A44" s="2">
        <v>1</v>
      </c>
      <c r="B44" t="s">
        <v>1618</v>
      </c>
    </row>
    <row r="45" spans="1:2" x14ac:dyDescent="0.2">
      <c r="B45" t="s">
        <v>1502</v>
      </c>
    </row>
    <row r="46" spans="1:2" x14ac:dyDescent="0.2">
      <c r="B46" t="s">
        <v>3107</v>
      </c>
    </row>
    <row r="47" spans="1:2" x14ac:dyDescent="0.2">
      <c r="B47" t="s">
        <v>439</v>
      </c>
    </row>
    <row r="48" spans="1:2" x14ac:dyDescent="0.2">
      <c r="B48" t="s">
        <v>442</v>
      </c>
    </row>
    <row r="49" spans="2:2" x14ac:dyDescent="0.2">
      <c r="B49" t="s">
        <v>1515</v>
      </c>
    </row>
    <row r="50" spans="2:2" x14ac:dyDescent="0.2">
      <c r="B50" t="s">
        <v>435</v>
      </c>
    </row>
    <row r="51" spans="2:2" x14ac:dyDescent="0.2">
      <c r="B51" t="s">
        <v>1197</v>
      </c>
    </row>
    <row r="52" spans="2:2" x14ac:dyDescent="0.2">
      <c r="B52" t="s">
        <v>3077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8EAB-B9C6-4006-AC6C-75193F6676D2}">
  <dimension ref="A1:C72"/>
  <sheetViews>
    <sheetView topLeftCell="A31" zoomScaleNormal="100" workbookViewId="0">
      <selection activeCell="A28" sqref="A28"/>
    </sheetView>
  </sheetViews>
  <sheetFormatPr defaultRowHeight="12.75" x14ac:dyDescent="0.2"/>
  <cols>
    <col min="1" max="1" width="9.140625" style="2" customWidth="1"/>
    <col min="2" max="2" width="23.42578125" bestFit="1" customWidth="1"/>
    <col min="3" max="3" width="30" customWidth="1"/>
    <col min="5" max="5" width="13.28515625" bestFit="1" customWidth="1"/>
  </cols>
  <sheetData>
    <row r="1" spans="1:3" x14ac:dyDescent="0.2">
      <c r="A1" s="2">
        <f>SUM(A2:A101)</f>
        <v>14</v>
      </c>
      <c r="C1">
        <f>SUM(C2:C100)</f>
        <v>63</v>
      </c>
    </row>
    <row r="2" spans="1:3" x14ac:dyDescent="0.2">
      <c r="B2" s="1" t="s">
        <v>40</v>
      </c>
      <c r="C2">
        <f>COUNTA(B4:B28)</f>
        <v>24</v>
      </c>
    </row>
    <row r="4" spans="1:3" x14ac:dyDescent="0.2">
      <c r="B4" t="s">
        <v>84</v>
      </c>
      <c r="C4" t="s">
        <v>82</v>
      </c>
    </row>
    <row r="5" spans="1:3" x14ac:dyDescent="0.2">
      <c r="B5" t="s">
        <v>62</v>
      </c>
      <c r="C5" t="s">
        <v>75</v>
      </c>
    </row>
    <row r="6" spans="1:3" x14ac:dyDescent="0.2">
      <c r="B6" t="s">
        <v>62</v>
      </c>
      <c r="C6" t="s">
        <v>63</v>
      </c>
    </row>
    <row r="7" spans="1:3" x14ac:dyDescent="0.2">
      <c r="B7" t="s">
        <v>70</v>
      </c>
      <c r="C7" t="s">
        <v>71</v>
      </c>
    </row>
    <row r="8" spans="1:3" x14ac:dyDescent="0.2">
      <c r="B8" t="s">
        <v>45</v>
      </c>
      <c r="C8" t="s">
        <v>46</v>
      </c>
    </row>
    <row r="9" spans="1:3" x14ac:dyDescent="0.2">
      <c r="B9" t="s">
        <v>66</v>
      </c>
      <c r="C9" t="s">
        <v>67</v>
      </c>
    </row>
    <row r="10" spans="1:3" x14ac:dyDescent="0.2">
      <c r="A10" s="2">
        <v>1</v>
      </c>
      <c r="B10" t="s">
        <v>57</v>
      </c>
      <c r="C10" t="s">
        <v>61</v>
      </c>
    </row>
    <row r="11" spans="1:3" x14ac:dyDescent="0.2">
      <c r="B11" t="s">
        <v>60</v>
      </c>
      <c r="C11" t="s">
        <v>83</v>
      </c>
    </row>
    <row r="12" spans="1:3" x14ac:dyDescent="0.2">
      <c r="A12" s="2">
        <v>1</v>
      </c>
      <c r="B12" t="s">
        <v>80</v>
      </c>
      <c r="C12" t="s">
        <v>81</v>
      </c>
    </row>
    <row r="13" spans="1:3" x14ac:dyDescent="0.2">
      <c r="B13" t="s">
        <v>76</v>
      </c>
      <c r="C13" t="s">
        <v>77</v>
      </c>
    </row>
    <row r="14" spans="1:3" x14ac:dyDescent="0.2">
      <c r="B14" t="s">
        <v>72</v>
      </c>
      <c r="C14" t="s">
        <v>78</v>
      </c>
    </row>
    <row r="15" spans="1:3" x14ac:dyDescent="0.2">
      <c r="A15" s="2">
        <v>1</v>
      </c>
      <c r="B15" t="s">
        <v>54</v>
      </c>
      <c r="C15" t="s">
        <v>55</v>
      </c>
    </row>
    <row r="16" spans="1:3" x14ac:dyDescent="0.2">
      <c r="B16" t="s">
        <v>73</v>
      </c>
      <c r="C16" t="s">
        <v>74</v>
      </c>
    </row>
    <row r="17" spans="1:3" x14ac:dyDescent="0.2">
      <c r="A17" s="2">
        <v>1</v>
      </c>
      <c r="B17" t="s">
        <v>47</v>
      </c>
      <c r="C17" t="s">
        <v>48</v>
      </c>
    </row>
    <row r="18" spans="1:3" x14ac:dyDescent="0.2">
      <c r="B18" t="s">
        <v>44</v>
      </c>
      <c r="C18" t="s">
        <v>42</v>
      </c>
    </row>
    <row r="19" spans="1:3" x14ac:dyDescent="0.2">
      <c r="B19" t="s">
        <v>58</v>
      </c>
      <c r="C19" t="s">
        <v>59</v>
      </c>
    </row>
    <row r="20" spans="1:3" x14ac:dyDescent="0.2">
      <c r="B20" t="s">
        <v>126</v>
      </c>
      <c r="C20" t="s">
        <v>56</v>
      </c>
    </row>
    <row r="21" spans="1:3" x14ac:dyDescent="0.2">
      <c r="B21" t="s">
        <v>43</v>
      </c>
      <c r="C21" t="s">
        <v>79</v>
      </c>
    </row>
    <row r="22" spans="1:3" x14ac:dyDescent="0.2">
      <c r="B22" t="s">
        <v>3033</v>
      </c>
      <c r="C22" t="s">
        <v>53</v>
      </c>
    </row>
    <row r="23" spans="1:3" x14ac:dyDescent="0.2">
      <c r="B23" t="s">
        <v>64</v>
      </c>
      <c r="C23" t="s">
        <v>65</v>
      </c>
    </row>
    <row r="24" spans="1:3" x14ac:dyDescent="0.2">
      <c r="A24" s="2">
        <v>1</v>
      </c>
      <c r="B24" t="s">
        <v>49</v>
      </c>
      <c r="C24" t="s">
        <v>50</v>
      </c>
    </row>
    <row r="25" spans="1:3" x14ac:dyDescent="0.2">
      <c r="B25" t="s">
        <v>41</v>
      </c>
      <c r="C25" t="s">
        <v>42</v>
      </c>
    </row>
    <row r="26" spans="1:3" x14ac:dyDescent="0.2">
      <c r="B26" t="s">
        <v>68</v>
      </c>
      <c r="C26" t="s">
        <v>69</v>
      </c>
    </row>
    <row r="27" spans="1:3" x14ac:dyDescent="0.2">
      <c r="A27" s="2">
        <v>1</v>
      </c>
      <c r="B27" t="s">
        <v>51</v>
      </c>
      <c r="C27" t="s">
        <v>50</v>
      </c>
    </row>
    <row r="29" spans="1:3" x14ac:dyDescent="0.2">
      <c r="B29" s="1" t="s">
        <v>85</v>
      </c>
      <c r="C29">
        <f>COUNTA(B31:B48)</f>
        <v>18</v>
      </c>
    </row>
    <row r="31" spans="1:3" x14ac:dyDescent="0.2">
      <c r="B31" t="s">
        <v>89</v>
      </c>
    </row>
    <row r="32" spans="1:3" x14ac:dyDescent="0.2">
      <c r="B32" t="s">
        <v>90</v>
      </c>
    </row>
    <row r="33" spans="1:3" x14ac:dyDescent="0.2">
      <c r="B33" t="s">
        <v>94</v>
      </c>
    </row>
    <row r="34" spans="1:3" x14ac:dyDescent="0.2">
      <c r="B34" t="s">
        <v>88</v>
      </c>
    </row>
    <row r="35" spans="1:3" x14ac:dyDescent="0.2">
      <c r="B35" t="s">
        <v>535</v>
      </c>
    </row>
    <row r="36" spans="1:3" x14ac:dyDescent="0.2">
      <c r="B36" t="s">
        <v>96</v>
      </c>
    </row>
    <row r="37" spans="1:3" x14ac:dyDescent="0.2">
      <c r="B37" t="s">
        <v>95</v>
      </c>
    </row>
    <row r="38" spans="1:3" x14ac:dyDescent="0.2">
      <c r="B38" t="s">
        <v>91</v>
      </c>
    </row>
    <row r="39" spans="1:3" x14ac:dyDescent="0.2">
      <c r="B39" t="s">
        <v>97</v>
      </c>
    </row>
    <row r="40" spans="1:3" x14ac:dyDescent="0.2">
      <c r="B40" t="s">
        <v>87</v>
      </c>
    </row>
    <row r="41" spans="1:3" x14ac:dyDescent="0.2">
      <c r="B41" t="s">
        <v>99</v>
      </c>
    </row>
    <row r="42" spans="1:3" x14ac:dyDescent="0.2">
      <c r="B42" t="s">
        <v>92</v>
      </c>
    </row>
    <row r="43" spans="1:3" x14ac:dyDescent="0.2">
      <c r="B43" t="s">
        <v>98</v>
      </c>
    </row>
    <row r="44" spans="1:3" x14ac:dyDescent="0.2">
      <c r="A44" s="2">
        <v>1</v>
      </c>
      <c r="B44" t="s">
        <v>3015</v>
      </c>
    </row>
    <row r="45" spans="1:3" x14ac:dyDescent="0.2">
      <c r="A45" s="2">
        <v>1</v>
      </c>
      <c r="B45" t="s">
        <v>463</v>
      </c>
    </row>
    <row r="46" spans="1:3" x14ac:dyDescent="0.2">
      <c r="B46" t="s">
        <v>100</v>
      </c>
    </row>
    <row r="47" spans="1:3" x14ac:dyDescent="0.2">
      <c r="B47" t="s">
        <v>102</v>
      </c>
    </row>
    <row r="48" spans="1:3" x14ac:dyDescent="0.2">
      <c r="A48" s="2">
        <v>1</v>
      </c>
      <c r="B48" t="s">
        <v>93</v>
      </c>
      <c r="C48" s="6" t="s">
        <v>3167</v>
      </c>
    </row>
    <row r="50" spans="1:3" x14ac:dyDescent="0.2">
      <c r="B50" s="1" t="s">
        <v>103</v>
      </c>
      <c r="C50">
        <f>COUNTA(B52:B74)</f>
        <v>21</v>
      </c>
    </row>
    <row r="52" spans="1:3" x14ac:dyDescent="0.2">
      <c r="B52" t="s">
        <v>682</v>
      </c>
      <c r="C52" t="s">
        <v>112</v>
      </c>
    </row>
    <row r="53" spans="1:3" x14ac:dyDescent="0.2">
      <c r="B53" t="s">
        <v>2601</v>
      </c>
      <c r="C53" t="s">
        <v>2602</v>
      </c>
    </row>
    <row r="54" spans="1:3" x14ac:dyDescent="0.2">
      <c r="B54" t="s">
        <v>2603</v>
      </c>
      <c r="C54" t="s">
        <v>1616</v>
      </c>
    </row>
    <row r="55" spans="1:3" x14ac:dyDescent="0.2">
      <c r="B55" t="s">
        <v>106</v>
      </c>
      <c r="C55" t="s">
        <v>107</v>
      </c>
    </row>
    <row r="56" spans="1:3" x14ac:dyDescent="0.2">
      <c r="B56" t="s">
        <v>2604</v>
      </c>
      <c r="C56" t="s">
        <v>2605</v>
      </c>
    </row>
    <row r="57" spans="1:3" x14ac:dyDescent="0.2">
      <c r="B57" t="s">
        <v>2606</v>
      </c>
      <c r="C57" t="s">
        <v>2607</v>
      </c>
    </row>
    <row r="58" spans="1:3" x14ac:dyDescent="0.2">
      <c r="B58" t="s">
        <v>117</v>
      </c>
      <c r="C58" t="s">
        <v>2608</v>
      </c>
    </row>
    <row r="59" spans="1:3" x14ac:dyDescent="0.2">
      <c r="A59" s="2">
        <v>1</v>
      </c>
      <c r="B59" t="s">
        <v>105</v>
      </c>
      <c r="C59" t="s">
        <v>2609</v>
      </c>
    </row>
    <row r="60" spans="1:3" x14ac:dyDescent="0.2">
      <c r="B60" t="s">
        <v>105</v>
      </c>
      <c r="C60" t="s">
        <v>2610</v>
      </c>
    </row>
    <row r="61" spans="1:3" x14ac:dyDescent="0.2">
      <c r="A61" s="2">
        <v>1</v>
      </c>
      <c r="B61" t="s">
        <v>2611</v>
      </c>
      <c r="C61" t="s">
        <v>115</v>
      </c>
    </row>
    <row r="62" spans="1:3" x14ac:dyDescent="0.2">
      <c r="B62" t="s">
        <v>2612</v>
      </c>
      <c r="C62" t="s">
        <v>114</v>
      </c>
    </row>
    <row r="63" spans="1:3" x14ac:dyDescent="0.2">
      <c r="B63" t="s">
        <v>2613</v>
      </c>
      <c r="C63" t="s">
        <v>110</v>
      </c>
    </row>
    <row r="64" spans="1:3" x14ac:dyDescent="0.2">
      <c r="A64" s="2">
        <v>1</v>
      </c>
      <c r="B64" t="s">
        <v>43</v>
      </c>
      <c r="C64" t="s">
        <v>116</v>
      </c>
    </row>
    <row r="65" spans="1:3" x14ac:dyDescent="0.2">
      <c r="A65" s="2">
        <v>1</v>
      </c>
      <c r="B65" t="s">
        <v>41</v>
      </c>
      <c r="C65" t="s">
        <v>2614</v>
      </c>
    </row>
    <row r="66" spans="1:3" x14ac:dyDescent="0.2">
      <c r="B66" t="s">
        <v>2615</v>
      </c>
      <c r="C66" t="s">
        <v>112</v>
      </c>
    </row>
    <row r="67" spans="1:3" x14ac:dyDescent="0.2">
      <c r="B67" t="s">
        <v>2616</v>
      </c>
      <c r="C67" t="s">
        <v>2617</v>
      </c>
    </row>
    <row r="68" spans="1:3" x14ac:dyDescent="0.2">
      <c r="B68" t="s">
        <v>108</v>
      </c>
      <c r="C68" t="s">
        <v>50</v>
      </c>
    </row>
    <row r="69" spans="1:3" x14ac:dyDescent="0.2">
      <c r="A69" s="2">
        <v>1</v>
      </c>
      <c r="B69" t="s">
        <v>108</v>
      </c>
      <c r="C69" t="s">
        <v>116</v>
      </c>
    </row>
    <row r="70" spans="1:3" x14ac:dyDescent="0.2">
      <c r="B70" t="s">
        <v>2618</v>
      </c>
      <c r="C70" t="s">
        <v>2619</v>
      </c>
    </row>
    <row r="71" spans="1:3" x14ac:dyDescent="0.2">
      <c r="B71" t="s">
        <v>2620</v>
      </c>
      <c r="C71" t="s">
        <v>2621</v>
      </c>
    </row>
    <row r="72" spans="1:3" x14ac:dyDescent="0.2">
      <c r="B72" t="s">
        <v>2622</v>
      </c>
      <c r="C72" t="s">
        <v>2623</v>
      </c>
    </row>
  </sheetData>
  <phoneticPr fontId="0" type="noConversion"/>
  <hyperlinks>
    <hyperlink ref="H22" r:id="rId1" display="r.i.k.k.e@stegenet.dk" xr:uid="{F4EDF3F5-FD02-4CB1-92B3-1CD3FDD0B53B}"/>
    <hyperlink ref="H14" r:id="rId2" display="hkn@enlyside.dk" xr:uid="{6B4BFC93-610C-4B62-85D2-66521A5CDE9D}"/>
    <hyperlink ref="H18" r:id="rId3" display="lone@mortens.dk" xr:uid="{F7312F63-0E00-496D-A42E-BA6E24647516}"/>
    <hyperlink ref="H10" r:id="rId4" display="jakobogdorte@get2net.dk" xr:uid="{56CB3B45-E70E-4AEE-923B-FAA0AB4D7178}"/>
    <hyperlink ref="H21" r:id="rId5" display="rj.rj@tiscali.dk" xr:uid="{F904F25C-5D97-4156-8599-66A35956D92D}"/>
    <hyperlink ref="H19" r:id="rId6" display="martin.bay.rasmussen@skolekom.dk" xr:uid="{60F18483-ADF0-4BBA-ADE0-81345935A9FB}"/>
    <hyperlink ref="H8" r:id="rId7" display="thomas_bodil@yahoo.dk" xr:uid="{31273B11-03B6-4A3B-A03D-30B7A4D74FFD}"/>
    <hyperlink ref="H20" r:id="rId8" display="jan-mette@mail.tele.dk" xr:uid="{AE8F91DE-A127-488C-89FE-EE81F2B242B7}"/>
    <hyperlink ref="H27" r:id="rId9" display="stineolsen72@hotmail.com" xr:uid="{6517E7E3-5C05-4799-8DDC-39AD8083BBD1}"/>
    <hyperlink ref="H24" r:id="rId10" display="ole-berit@nielsen.mail.dk" xr:uid="{7C9A276B-A997-43AC-B0E9-FF958BD3CD7B}"/>
    <hyperlink ref="H26" r:id="rId11" display="Ingerastrup@hotmail.com" xr:uid="{B44BD2EA-A7F8-4E3A-B5DE-AF1CC09A9BCB}"/>
    <hyperlink ref="H13" r:id="rId12" display="frederikberiksen@hotmail.com" xr:uid="{2E34141A-CCF6-4457-9845-D6F79042990C}"/>
    <hyperlink ref="H11" r:id="rId13" display="dorthe202@postbox1.dk" xr:uid="{57CC2FA1-619E-494F-8C0C-876930564310}"/>
    <hyperlink ref="H6" r:id="rId14" display="acs@emt.dk" xr:uid="{25203090-52A2-4252-865A-B47B73D75B07}"/>
    <hyperlink ref="H15" r:id="rId15" tooltip="mailto:allentoft@familie.tele.dk" display="mailto:allentoft@familie.tele.dk" xr:uid="{0915870C-8CB2-44E3-AE1D-350BFA870CCA}"/>
    <hyperlink ref="H16" r:id="rId16" tooltip="mailto:johg@danishcrown.dk" display="mailto:johg@danishcrown.dk" xr:uid="{6A3A5F35-997F-4363-A3D7-61B1757EE297}"/>
    <hyperlink ref="H12" r:id="rId17" tooltip="mailto:f.andersen@storke-vinduer.dk" display="mailto:f.andersen@storke-vinduer.dk" xr:uid="{D90A96E5-E5A2-45F9-B30A-E89DCAD60AF1}"/>
    <hyperlink ref="I63" r:id="rId18" display="jespermadsen@madsen.mail.dk" xr:uid="{D69193B7-E587-4782-AB1A-35BA4D3F52A9}"/>
    <hyperlink ref="I56" r:id="rId19" display="gleruphangaard@webspeed.dk" xr:uid="{F8C064B5-BE0D-4441-BEA5-281ACBE0CFE7}"/>
    <hyperlink ref="I66" r:id="rId20" display="lenerefsgaard@tjele.dk" xr:uid="{51FFA03D-3522-4661-AAB3-195B4067CD7D}"/>
    <hyperlink ref="I53" r:id="rId21" tooltip="mailto:woerss@tiscali.dk" display="mailto:woerss@tiscali.dk" xr:uid="{ABFA3853-1A0A-4E50-BF31-72A84555F978}"/>
  </hyperlinks>
  <pageMargins left="0.75" right="0.75" top="1" bottom="1" header="0" footer="0"/>
  <pageSetup paperSize="9" orientation="portrait" r:id="rId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A2C6-A5C8-4396-A958-61FD27178450}">
  <dimension ref="A1:C74"/>
  <sheetViews>
    <sheetView topLeftCell="A3" workbookViewId="0">
      <selection activeCell="F27" sqref="F27"/>
    </sheetView>
  </sheetViews>
  <sheetFormatPr defaultRowHeight="12.75" x14ac:dyDescent="0.2"/>
  <cols>
    <col min="1" max="1" width="9.140625" style="2" customWidth="1"/>
    <col min="2" max="2" width="25.28515625" bestFit="1" customWidth="1"/>
  </cols>
  <sheetData>
    <row r="1" spans="1:3" x14ac:dyDescent="0.2">
      <c r="A1" s="2">
        <f>SUM(A2:A100)</f>
        <v>24</v>
      </c>
      <c r="C1">
        <f>SUM(C2:C100)</f>
        <v>65</v>
      </c>
    </row>
    <row r="2" spans="1:3" ht="15" x14ac:dyDescent="0.2">
      <c r="B2" s="1" t="s">
        <v>118</v>
      </c>
      <c r="C2" s="27">
        <f>COUNTA(B4:B25)</f>
        <v>22</v>
      </c>
    </row>
    <row r="4" spans="1:3" x14ac:dyDescent="0.2">
      <c r="A4" s="2">
        <v>1</v>
      </c>
      <c r="B4" t="s">
        <v>188</v>
      </c>
    </row>
    <row r="5" spans="1:3" x14ac:dyDescent="0.2">
      <c r="A5" s="2">
        <v>1</v>
      </c>
      <c r="B5" t="s">
        <v>127</v>
      </c>
    </row>
    <row r="6" spans="1:3" x14ac:dyDescent="0.2">
      <c r="B6" t="s">
        <v>176</v>
      </c>
    </row>
    <row r="7" spans="1:3" x14ac:dyDescent="0.2">
      <c r="A7" s="2">
        <v>1</v>
      </c>
      <c r="B7" s="6" t="s">
        <v>3166</v>
      </c>
    </row>
    <row r="8" spans="1:3" x14ac:dyDescent="0.2">
      <c r="B8" t="s">
        <v>177</v>
      </c>
    </row>
    <row r="9" spans="1:3" x14ac:dyDescent="0.2">
      <c r="B9" t="s">
        <v>179</v>
      </c>
    </row>
    <row r="10" spans="1:3" x14ac:dyDescent="0.2">
      <c r="B10" t="s">
        <v>178</v>
      </c>
    </row>
    <row r="11" spans="1:3" x14ac:dyDescent="0.2">
      <c r="B11" t="s">
        <v>183</v>
      </c>
    </row>
    <row r="12" spans="1:3" x14ac:dyDescent="0.2">
      <c r="B12" t="s">
        <v>187</v>
      </c>
    </row>
    <row r="13" spans="1:3" x14ac:dyDescent="0.2">
      <c r="A13" s="2">
        <v>1</v>
      </c>
      <c r="B13" t="s">
        <v>184</v>
      </c>
    </row>
    <row r="14" spans="1:3" x14ac:dyDescent="0.2">
      <c r="A14" s="2">
        <v>1</v>
      </c>
      <c r="B14" t="s">
        <v>182</v>
      </c>
    </row>
    <row r="15" spans="1:3" x14ac:dyDescent="0.2">
      <c r="A15" s="2">
        <v>1</v>
      </c>
      <c r="B15" t="s">
        <v>185</v>
      </c>
    </row>
    <row r="16" spans="1:3" x14ac:dyDescent="0.2">
      <c r="B16" t="s">
        <v>193</v>
      </c>
    </row>
    <row r="17" spans="1:3" x14ac:dyDescent="0.2">
      <c r="B17" t="s">
        <v>191</v>
      </c>
    </row>
    <row r="18" spans="1:3" x14ac:dyDescent="0.2">
      <c r="B18" t="s">
        <v>190</v>
      </c>
    </row>
    <row r="19" spans="1:3" x14ac:dyDescent="0.2">
      <c r="B19" t="s">
        <v>128</v>
      </c>
    </row>
    <row r="20" spans="1:3" x14ac:dyDescent="0.2">
      <c r="B20" t="s">
        <v>129</v>
      </c>
    </row>
    <row r="21" spans="1:3" x14ac:dyDescent="0.2">
      <c r="A21" s="2">
        <v>1</v>
      </c>
      <c r="B21" t="s">
        <v>192</v>
      </c>
    </row>
    <row r="22" spans="1:3" x14ac:dyDescent="0.2">
      <c r="A22" s="2">
        <v>1</v>
      </c>
      <c r="B22" t="s">
        <v>130</v>
      </c>
    </row>
    <row r="23" spans="1:3" x14ac:dyDescent="0.2">
      <c r="A23" s="2">
        <v>1</v>
      </c>
      <c r="B23" t="s">
        <v>189</v>
      </c>
    </row>
    <row r="24" spans="1:3" x14ac:dyDescent="0.2">
      <c r="B24" t="s">
        <v>186</v>
      </c>
    </row>
    <row r="25" spans="1:3" x14ac:dyDescent="0.2">
      <c r="A25" s="2">
        <v>1</v>
      </c>
      <c r="B25" t="s">
        <v>180</v>
      </c>
    </row>
    <row r="27" spans="1:3" ht="15" x14ac:dyDescent="0.2">
      <c r="B27" s="1" t="s">
        <v>194</v>
      </c>
      <c r="C27" s="27">
        <f>COUNTA(B29:B48)</f>
        <v>20</v>
      </c>
    </row>
    <row r="29" spans="1:3" x14ac:dyDescent="0.2">
      <c r="B29" t="s">
        <v>201</v>
      </c>
    </row>
    <row r="30" spans="1:3" x14ac:dyDescent="0.2">
      <c r="B30" t="s">
        <v>200</v>
      </c>
    </row>
    <row r="31" spans="1:3" x14ac:dyDescent="0.2">
      <c r="B31" t="s">
        <v>213</v>
      </c>
    </row>
    <row r="32" spans="1:3" x14ac:dyDescent="0.2">
      <c r="B32" t="s">
        <v>208</v>
      </c>
      <c r="C32" t="s">
        <v>209</v>
      </c>
    </row>
    <row r="33" spans="1:2" x14ac:dyDescent="0.2">
      <c r="B33" t="s">
        <v>205</v>
      </c>
    </row>
    <row r="34" spans="1:2" x14ac:dyDescent="0.2">
      <c r="B34" t="s">
        <v>195</v>
      </c>
    </row>
    <row r="35" spans="1:2" x14ac:dyDescent="0.2">
      <c r="B35" t="s">
        <v>206</v>
      </c>
    </row>
    <row r="36" spans="1:2" x14ac:dyDescent="0.2">
      <c r="B36" t="s">
        <v>212</v>
      </c>
    </row>
    <row r="37" spans="1:2" x14ac:dyDescent="0.2">
      <c r="A37" s="2">
        <v>1</v>
      </c>
      <c r="B37" t="s">
        <v>210</v>
      </c>
    </row>
    <row r="38" spans="1:2" x14ac:dyDescent="0.2">
      <c r="A38" s="2">
        <v>1</v>
      </c>
      <c r="B38" t="s">
        <v>215</v>
      </c>
    </row>
    <row r="39" spans="1:2" x14ac:dyDescent="0.2">
      <c r="A39" s="2">
        <v>1</v>
      </c>
      <c r="B39" t="s">
        <v>197</v>
      </c>
    </row>
    <row r="40" spans="1:2" x14ac:dyDescent="0.2">
      <c r="A40" s="2">
        <v>1</v>
      </c>
      <c r="B40" t="s">
        <v>196</v>
      </c>
    </row>
    <row r="41" spans="1:2" x14ac:dyDescent="0.2">
      <c r="B41" t="s">
        <v>203</v>
      </c>
    </row>
    <row r="42" spans="1:2" x14ac:dyDescent="0.2">
      <c r="B42" t="s">
        <v>207</v>
      </c>
    </row>
    <row r="43" spans="1:2" x14ac:dyDescent="0.2">
      <c r="B43" t="s">
        <v>204</v>
      </c>
    </row>
    <row r="44" spans="1:2" x14ac:dyDescent="0.2">
      <c r="B44" t="s">
        <v>198</v>
      </c>
    </row>
    <row r="45" spans="1:2" x14ac:dyDescent="0.2">
      <c r="B45" t="s">
        <v>211</v>
      </c>
    </row>
    <row r="46" spans="1:2" x14ac:dyDescent="0.2">
      <c r="A46" s="2">
        <v>1</v>
      </c>
      <c r="B46" t="s">
        <v>199</v>
      </c>
    </row>
    <row r="47" spans="1:2" x14ac:dyDescent="0.2">
      <c r="A47" s="2">
        <v>1</v>
      </c>
      <c r="B47" t="s">
        <v>202</v>
      </c>
    </row>
    <row r="48" spans="1:2" x14ac:dyDescent="0.2">
      <c r="B48" t="s">
        <v>214</v>
      </c>
    </row>
    <row r="50" spans="1:3" x14ac:dyDescent="0.2">
      <c r="B50" s="1" t="s">
        <v>216</v>
      </c>
      <c r="C50">
        <f>COUNTA(B52:B75)</f>
        <v>23</v>
      </c>
    </row>
    <row r="52" spans="1:3" x14ac:dyDescent="0.2">
      <c r="B52" s="5" t="s">
        <v>217</v>
      </c>
    </row>
    <row r="53" spans="1:3" x14ac:dyDescent="0.2">
      <c r="B53" s="5" t="s">
        <v>231</v>
      </c>
    </row>
    <row r="54" spans="1:3" x14ac:dyDescent="0.2">
      <c r="A54" s="2">
        <v>1</v>
      </c>
      <c r="B54" s="5" t="s">
        <v>245</v>
      </c>
    </row>
    <row r="55" spans="1:3" x14ac:dyDescent="0.2">
      <c r="B55" s="5" t="s">
        <v>230</v>
      </c>
    </row>
    <row r="56" spans="1:3" x14ac:dyDescent="0.2">
      <c r="B56" s="5" t="s">
        <v>232</v>
      </c>
    </row>
    <row r="57" spans="1:3" x14ac:dyDescent="0.2">
      <c r="B57" s="5" t="s">
        <v>246</v>
      </c>
    </row>
    <row r="58" spans="1:3" x14ac:dyDescent="0.2">
      <c r="B58" s="5" t="s">
        <v>242</v>
      </c>
    </row>
    <row r="59" spans="1:3" x14ac:dyDescent="0.2">
      <c r="B59" s="5" t="s">
        <v>228</v>
      </c>
    </row>
    <row r="60" spans="1:3" x14ac:dyDescent="0.2">
      <c r="B60" s="5" t="s">
        <v>238</v>
      </c>
    </row>
    <row r="61" spans="1:3" x14ac:dyDescent="0.2">
      <c r="A61" s="2">
        <v>1</v>
      </c>
      <c r="B61" s="5" t="s">
        <v>239</v>
      </c>
    </row>
    <row r="62" spans="1:3" x14ac:dyDescent="0.2">
      <c r="B62" s="5" t="s">
        <v>243</v>
      </c>
    </row>
    <row r="63" spans="1:3" x14ac:dyDescent="0.2">
      <c r="B63" s="5" t="s">
        <v>240</v>
      </c>
    </row>
    <row r="64" spans="1:3" x14ac:dyDescent="0.2">
      <c r="A64" s="2">
        <v>1</v>
      </c>
      <c r="B64" s="48" t="s">
        <v>3060</v>
      </c>
    </row>
    <row r="65" spans="1:2" x14ac:dyDescent="0.2">
      <c r="B65" s="5" t="s">
        <v>229</v>
      </c>
    </row>
    <row r="66" spans="1:2" x14ac:dyDescent="0.2">
      <c r="B66" s="5" t="s">
        <v>247</v>
      </c>
    </row>
    <row r="67" spans="1:2" x14ac:dyDescent="0.2">
      <c r="A67" s="2">
        <v>1</v>
      </c>
      <c r="B67" s="5" t="s">
        <v>241</v>
      </c>
    </row>
    <row r="68" spans="1:2" x14ac:dyDescent="0.2">
      <c r="A68" s="2">
        <v>1</v>
      </c>
      <c r="B68" s="5" t="s">
        <v>234</v>
      </c>
    </row>
    <row r="69" spans="1:2" x14ac:dyDescent="0.2">
      <c r="A69" s="2">
        <v>1</v>
      </c>
      <c r="B69" s="5" t="s">
        <v>236</v>
      </c>
    </row>
    <row r="70" spans="1:2" x14ac:dyDescent="0.2">
      <c r="B70" s="5" t="s">
        <v>233</v>
      </c>
    </row>
    <row r="71" spans="1:2" x14ac:dyDescent="0.2">
      <c r="A71" s="2">
        <v>1</v>
      </c>
      <c r="B71" s="5" t="s">
        <v>244</v>
      </c>
    </row>
    <row r="72" spans="1:2" x14ac:dyDescent="0.2">
      <c r="B72" s="5" t="s">
        <v>237</v>
      </c>
    </row>
    <row r="73" spans="1:2" x14ac:dyDescent="0.2">
      <c r="B73" s="5" t="s">
        <v>235</v>
      </c>
    </row>
    <row r="74" spans="1:2" x14ac:dyDescent="0.2">
      <c r="A74" s="2">
        <v>1</v>
      </c>
      <c r="B74" s="5" t="s">
        <v>3011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BE21-5FA1-4707-9509-055D223E0F0E}">
  <dimension ref="A1:C73"/>
  <sheetViews>
    <sheetView topLeftCell="A16" workbookViewId="0">
      <selection activeCell="A37" sqref="A37"/>
    </sheetView>
  </sheetViews>
  <sheetFormatPr defaultRowHeight="12.75" x14ac:dyDescent="0.2"/>
  <cols>
    <col min="1" max="1" width="9.140625" style="2" customWidth="1"/>
    <col min="2" max="2" width="27.5703125" customWidth="1"/>
  </cols>
  <sheetData>
    <row r="1" spans="1:3" x14ac:dyDescent="0.2">
      <c r="A1" s="2">
        <f>SUM(A2:A103)</f>
        <v>9</v>
      </c>
      <c r="C1">
        <f>SUM(C2:C103)</f>
        <v>63</v>
      </c>
    </row>
    <row r="2" spans="1:3" x14ac:dyDescent="0.2">
      <c r="B2" s="1" t="s">
        <v>248</v>
      </c>
      <c r="C2">
        <f>COUNTA(B4:B25)</f>
        <v>21</v>
      </c>
    </row>
    <row r="4" spans="1:3" x14ac:dyDescent="0.2">
      <c r="B4" t="s">
        <v>231</v>
      </c>
    </row>
    <row r="5" spans="1:3" x14ac:dyDescent="0.2">
      <c r="B5" t="s">
        <v>250</v>
      </c>
    </row>
    <row r="6" spans="1:3" x14ac:dyDescent="0.2">
      <c r="B6" t="s">
        <v>263</v>
      </c>
    </row>
    <row r="7" spans="1:3" x14ac:dyDescent="0.2">
      <c r="B7" t="s">
        <v>2836</v>
      </c>
    </row>
    <row r="8" spans="1:3" x14ac:dyDescent="0.2">
      <c r="A8" s="2">
        <v>1</v>
      </c>
      <c r="B8" t="s">
        <v>249</v>
      </c>
    </row>
    <row r="9" spans="1:3" x14ac:dyDescent="0.2">
      <c r="A9" s="2">
        <v>1</v>
      </c>
      <c r="B9" t="s">
        <v>3051</v>
      </c>
    </row>
    <row r="10" spans="1:3" x14ac:dyDescent="0.2">
      <c r="A10" s="2">
        <v>1</v>
      </c>
      <c r="B10" t="s">
        <v>1127</v>
      </c>
    </row>
    <row r="11" spans="1:3" x14ac:dyDescent="0.2">
      <c r="A11" s="2">
        <v>1</v>
      </c>
      <c r="B11" t="s">
        <v>252</v>
      </c>
    </row>
    <row r="12" spans="1:3" x14ac:dyDescent="0.2">
      <c r="B12" t="s">
        <v>258</v>
      </c>
    </row>
    <row r="13" spans="1:3" x14ac:dyDescent="0.2">
      <c r="B13" t="s">
        <v>251</v>
      </c>
    </row>
    <row r="14" spans="1:3" x14ac:dyDescent="0.2">
      <c r="B14" t="s">
        <v>253</v>
      </c>
    </row>
    <row r="15" spans="1:3" x14ac:dyDescent="0.2">
      <c r="B15" t="s">
        <v>261</v>
      </c>
    </row>
    <row r="16" spans="1:3" x14ac:dyDescent="0.2">
      <c r="B16" t="s">
        <v>255</v>
      </c>
    </row>
    <row r="17" spans="1:3" x14ac:dyDescent="0.2">
      <c r="B17" t="s">
        <v>259</v>
      </c>
    </row>
    <row r="18" spans="1:3" x14ac:dyDescent="0.2">
      <c r="B18" t="s">
        <v>260</v>
      </c>
    </row>
    <row r="19" spans="1:3" x14ac:dyDescent="0.2">
      <c r="A19" s="2">
        <v>1</v>
      </c>
      <c r="B19" t="s">
        <v>254</v>
      </c>
    </row>
    <row r="20" spans="1:3" x14ac:dyDescent="0.2">
      <c r="A20" s="2">
        <v>1</v>
      </c>
      <c r="B20" t="s">
        <v>257</v>
      </c>
    </row>
    <row r="21" spans="1:3" x14ac:dyDescent="0.2">
      <c r="B21" t="s">
        <v>262</v>
      </c>
    </row>
    <row r="22" spans="1:3" x14ac:dyDescent="0.2">
      <c r="B22" t="s">
        <v>256</v>
      </c>
    </row>
    <row r="23" spans="1:3" x14ac:dyDescent="0.2">
      <c r="B23" t="s">
        <v>3016</v>
      </c>
    </row>
    <row r="24" spans="1:3" x14ac:dyDescent="0.2">
      <c r="B24" s="6" t="s">
        <v>2826</v>
      </c>
    </row>
    <row r="26" spans="1:3" x14ac:dyDescent="0.2">
      <c r="B26" s="1" t="s">
        <v>264</v>
      </c>
      <c r="C26">
        <f>COUNTA(B28:B49)</f>
        <v>21</v>
      </c>
    </row>
    <row r="28" spans="1:3" x14ac:dyDescent="0.2">
      <c r="B28" t="s">
        <v>3041</v>
      </c>
    </row>
    <row r="29" spans="1:3" x14ac:dyDescent="0.2">
      <c r="B29" t="s">
        <v>321</v>
      </c>
    </row>
    <row r="30" spans="1:3" x14ac:dyDescent="0.2">
      <c r="B30" t="s">
        <v>308</v>
      </c>
    </row>
    <row r="31" spans="1:3" x14ac:dyDescent="0.2">
      <c r="B31" t="s">
        <v>307</v>
      </c>
    </row>
    <row r="32" spans="1:3" x14ac:dyDescent="0.2">
      <c r="B32" t="s">
        <v>272</v>
      </c>
    </row>
    <row r="33" spans="1:2" x14ac:dyDescent="0.2">
      <c r="B33" t="s">
        <v>309</v>
      </c>
    </row>
    <row r="34" spans="1:2" x14ac:dyDescent="0.2">
      <c r="B34" t="s">
        <v>267</v>
      </c>
    </row>
    <row r="35" spans="1:2" x14ac:dyDescent="0.2">
      <c r="B35" t="s">
        <v>273</v>
      </c>
    </row>
    <row r="36" spans="1:2" x14ac:dyDescent="0.2">
      <c r="A36" s="2">
        <v>1</v>
      </c>
      <c r="B36" t="s">
        <v>317</v>
      </c>
    </row>
    <row r="37" spans="1:2" x14ac:dyDescent="0.2">
      <c r="B37" t="s">
        <v>271</v>
      </c>
    </row>
    <row r="38" spans="1:2" x14ac:dyDescent="0.2">
      <c r="B38" t="s">
        <v>265</v>
      </c>
    </row>
    <row r="39" spans="1:2" x14ac:dyDescent="0.2">
      <c r="B39" t="s">
        <v>1861</v>
      </c>
    </row>
    <row r="40" spans="1:2" x14ac:dyDescent="0.2">
      <c r="B40" t="s">
        <v>3091</v>
      </c>
    </row>
    <row r="41" spans="1:2" x14ac:dyDescent="0.2">
      <c r="A41" s="2">
        <v>1</v>
      </c>
      <c r="B41" t="s">
        <v>3073</v>
      </c>
    </row>
    <row r="42" spans="1:2" x14ac:dyDescent="0.2">
      <c r="B42" t="s">
        <v>323</v>
      </c>
    </row>
    <row r="43" spans="1:2" x14ac:dyDescent="0.2">
      <c r="B43" t="s">
        <v>314</v>
      </c>
    </row>
    <row r="44" spans="1:2" x14ac:dyDescent="0.2">
      <c r="B44" t="s">
        <v>324</v>
      </c>
    </row>
    <row r="45" spans="1:2" x14ac:dyDescent="0.2">
      <c r="B45" t="s">
        <v>318</v>
      </c>
    </row>
    <row r="46" spans="1:2" x14ac:dyDescent="0.2">
      <c r="B46" t="s">
        <v>316</v>
      </c>
    </row>
    <row r="47" spans="1:2" x14ac:dyDescent="0.2">
      <c r="B47" t="s">
        <v>325</v>
      </c>
    </row>
    <row r="48" spans="1:2" x14ac:dyDescent="0.2">
      <c r="B48" t="s">
        <v>313</v>
      </c>
    </row>
    <row r="50" spans="1:3" x14ac:dyDescent="0.2">
      <c r="B50" s="1" t="s">
        <v>331</v>
      </c>
      <c r="C50">
        <f>COUNTA(B52:B76)</f>
        <v>21</v>
      </c>
    </row>
    <row r="52" spans="1:3" x14ac:dyDescent="0.2">
      <c r="B52" t="s">
        <v>326</v>
      </c>
    </row>
    <row r="53" spans="1:3" x14ac:dyDescent="0.2">
      <c r="B53" t="s">
        <v>330</v>
      </c>
    </row>
    <row r="54" spans="1:3" x14ac:dyDescent="0.2">
      <c r="A54" s="2">
        <v>1</v>
      </c>
      <c r="B54" t="s">
        <v>305</v>
      </c>
    </row>
    <row r="55" spans="1:3" x14ac:dyDescent="0.2">
      <c r="B55" t="s">
        <v>327</v>
      </c>
    </row>
    <row r="56" spans="1:3" x14ac:dyDescent="0.2">
      <c r="B56" t="s">
        <v>328</v>
      </c>
      <c r="C56" s="6"/>
    </row>
    <row r="57" spans="1:3" x14ac:dyDescent="0.2">
      <c r="B57" t="s">
        <v>322</v>
      </c>
    </row>
    <row r="58" spans="1:3" x14ac:dyDescent="0.2">
      <c r="B58" t="s">
        <v>329</v>
      </c>
    </row>
    <row r="59" spans="1:3" x14ac:dyDescent="0.2">
      <c r="B59" t="s">
        <v>315</v>
      </c>
      <c r="C59" s="6"/>
    </row>
    <row r="60" spans="1:3" x14ac:dyDescent="0.2">
      <c r="B60" t="s">
        <v>2828</v>
      </c>
      <c r="C60" s="6"/>
    </row>
    <row r="61" spans="1:3" x14ac:dyDescent="0.2">
      <c r="B61" t="s">
        <v>304</v>
      </c>
      <c r="C61" s="6"/>
    </row>
    <row r="62" spans="1:3" x14ac:dyDescent="0.2">
      <c r="B62" t="s">
        <v>319</v>
      </c>
      <c r="C62" s="6"/>
    </row>
    <row r="63" spans="1:3" x14ac:dyDescent="0.2">
      <c r="B63" t="s">
        <v>320</v>
      </c>
      <c r="C63" s="6"/>
    </row>
    <row r="64" spans="1:3" x14ac:dyDescent="0.2">
      <c r="B64" t="s">
        <v>270</v>
      </c>
      <c r="C64" s="6"/>
    </row>
    <row r="65" spans="2:2" x14ac:dyDescent="0.2">
      <c r="B65" t="s">
        <v>311</v>
      </c>
    </row>
    <row r="66" spans="2:2" x14ac:dyDescent="0.2">
      <c r="B66" t="s">
        <v>306</v>
      </c>
    </row>
    <row r="68" spans="2:2" x14ac:dyDescent="0.2">
      <c r="B68" s="7" t="s">
        <v>332</v>
      </c>
    </row>
    <row r="69" spans="2:2" x14ac:dyDescent="0.2">
      <c r="B69" t="s">
        <v>266</v>
      </c>
    </row>
    <row r="70" spans="2:2" x14ac:dyDescent="0.2">
      <c r="B70" t="s">
        <v>120</v>
      </c>
    </row>
    <row r="71" spans="2:2" x14ac:dyDescent="0.2">
      <c r="B71" t="s">
        <v>2067</v>
      </c>
    </row>
    <row r="72" spans="2:2" x14ac:dyDescent="0.2">
      <c r="B72" t="s">
        <v>310</v>
      </c>
    </row>
    <row r="73" spans="2:2" x14ac:dyDescent="0.2">
      <c r="B73" t="s">
        <v>312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2268-2A20-4BA2-A187-CD7E0DAAF5AC}">
  <dimension ref="A1:E75"/>
  <sheetViews>
    <sheetView workbookViewId="0">
      <selection activeCell="A60" sqref="A60"/>
    </sheetView>
  </sheetViews>
  <sheetFormatPr defaultRowHeight="12.75" x14ac:dyDescent="0.2"/>
  <cols>
    <col min="1" max="1" width="9.140625" style="2" customWidth="1"/>
    <col min="2" max="2" width="30.85546875" customWidth="1"/>
  </cols>
  <sheetData>
    <row r="1" spans="1:5" x14ac:dyDescent="0.2">
      <c r="A1" s="2">
        <f>SUM(A2:A100)</f>
        <v>16</v>
      </c>
      <c r="C1">
        <f>SUM(C2:C100)</f>
        <v>65</v>
      </c>
    </row>
    <row r="2" spans="1:5" x14ac:dyDescent="0.2">
      <c r="B2" s="1" t="s">
        <v>333</v>
      </c>
      <c r="C2">
        <f>COUNTA(B4:B24)</f>
        <v>21</v>
      </c>
    </row>
    <row r="4" spans="1:5" x14ac:dyDescent="0.2">
      <c r="A4" s="2">
        <v>1</v>
      </c>
      <c r="B4" t="s">
        <v>334</v>
      </c>
      <c r="E4" s="39"/>
    </row>
    <row r="5" spans="1:5" x14ac:dyDescent="0.2">
      <c r="A5" s="2">
        <v>1</v>
      </c>
      <c r="B5" t="s">
        <v>335</v>
      </c>
      <c r="E5" s="39"/>
    </row>
    <row r="6" spans="1:5" x14ac:dyDescent="0.2">
      <c r="B6" t="s">
        <v>340</v>
      </c>
      <c r="E6" s="39"/>
    </row>
    <row r="7" spans="1:5" x14ac:dyDescent="0.2">
      <c r="B7" t="s">
        <v>336</v>
      </c>
      <c r="E7" s="39"/>
    </row>
    <row r="8" spans="1:5" x14ac:dyDescent="0.2">
      <c r="B8" t="s">
        <v>343</v>
      </c>
      <c r="E8" s="39"/>
    </row>
    <row r="9" spans="1:5" x14ac:dyDescent="0.2">
      <c r="B9" t="s">
        <v>351</v>
      </c>
      <c r="E9" s="39"/>
    </row>
    <row r="10" spans="1:5" x14ac:dyDescent="0.2">
      <c r="B10" t="s">
        <v>348</v>
      </c>
      <c r="E10" s="39"/>
    </row>
    <row r="11" spans="1:5" x14ac:dyDescent="0.2">
      <c r="A11" s="2">
        <v>1</v>
      </c>
      <c r="B11" t="s">
        <v>337</v>
      </c>
      <c r="E11" s="39"/>
    </row>
    <row r="12" spans="1:5" x14ac:dyDescent="0.2">
      <c r="A12" s="2">
        <v>1</v>
      </c>
      <c r="B12" t="s">
        <v>347</v>
      </c>
      <c r="E12" s="39"/>
    </row>
    <row r="13" spans="1:5" x14ac:dyDescent="0.2">
      <c r="A13" s="2">
        <v>1</v>
      </c>
      <c r="B13" t="s">
        <v>346</v>
      </c>
      <c r="E13" s="39"/>
    </row>
    <row r="14" spans="1:5" x14ac:dyDescent="0.2">
      <c r="B14" t="s">
        <v>338</v>
      </c>
      <c r="E14" s="39"/>
    </row>
    <row r="15" spans="1:5" x14ac:dyDescent="0.2">
      <c r="B15" t="s">
        <v>341</v>
      </c>
      <c r="E15" s="39"/>
    </row>
    <row r="16" spans="1:5" x14ac:dyDescent="0.2">
      <c r="A16" s="2">
        <v>1</v>
      </c>
      <c r="B16" t="s">
        <v>339</v>
      </c>
      <c r="E16" s="39"/>
    </row>
    <row r="17" spans="1:5" x14ac:dyDescent="0.2">
      <c r="B17" t="s">
        <v>344</v>
      </c>
      <c r="E17" s="39"/>
    </row>
    <row r="18" spans="1:5" x14ac:dyDescent="0.2">
      <c r="B18" t="s">
        <v>1126</v>
      </c>
      <c r="E18" s="39"/>
    </row>
    <row r="19" spans="1:5" x14ac:dyDescent="0.2">
      <c r="B19" t="s">
        <v>342</v>
      </c>
      <c r="E19" s="39"/>
    </row>
    <row r="20" spans="1:5" x14ac:dyDescent="0.2">
      <c r="B20" t="s">
        <v>349</v>
      </c>
      <c r="E20" s="39"/>
    </row>
    <row r="21" spans="1:5" x14ac:dyDescent="0.2">
      <c r="A21" s="2">
        <v>1</v>
      </c>
      <c r="B21" t="s">
        <v>345</v>
      </c>
      <c r="E21" s="39"/>
    </row>
    <row r="22" spans="1:5" x14ac:dyDescent="0.2">
      <c r="B22" t="s">
        <v>350</v>
      </c>
      <c r="E22" s="39"/>
    </row>
    <row r="23" spans="1:5" x14ac:dyDescent="0.2">
      <c r="A23" s="2">
        <v>1</v>
      </c>
      <c r="B23" t="s">
        <v>3021</v>
      </c>
      <c r="E23" s="39"/>
    </row>
    <row r="24" spans="1:5" x14ac:dyDescent="0.2">
      <c r="B24" t="s">
        <v>325</v>
      </c>
      <c r="E24" s="39"/>
    </row>
    <row r="26" spans="1:5" x14ac:dyDescent="0.2">
      <c r="B26" s="1" t="s">
        <v>352</v>
      </c>
      <c r="C26">
        <f>COUNTA(B28:B47)</f>
        <v>20</v>
      </c>
    </row>
    <row r="28" spans="1:5" x14ac:dyDescent="0.2">
      <c r="B28" t="s">
        <v>363</v>
      </c>
      <c r="E28" s="39"/>
    </row>
    <row r="29" spans="1:5" x14ac:dyDescent="0.2">
      <c r="B29" t="s">
        <v>358</v>
      </c>
      <c r="E29" s="39"/>
    </row>
    <row r="30" spans="1:5" x14ac:dyDescent="0.2">
      <c r="B30" t="s">
        <v>364</v>
      </c>
      <c r="E30" s="39"/>
    </row>
    <row r="31" spans="1:5" x14ac:dyDescent="0.2">
      <c r="B31" s="6" t="s">
        <v>2999</v>
      </c>
      <c r="E31" s="39"/>
    </row>
    <row r="32" spans="1:5" x14ac:dyDescent="0.2">
      <c r="B32" t="s">
        <v>360</v>
      </c>
      <c r="E32" s="39"/>
    </row>
    <row r="33" spans="1:5" x14ac:dyDescent="0.2">
      <c r="B33" t="s">
        <v>368</v>
      </c>
      <c r="E33" s="39"/>
    </row>
    <row r="34" spans="1:5" x14ac:dyDescent="0.2">
      <c r="B34" t="s">
        <v>359</v>
      </c>
      <c r="E34" s="39"/>
    </row>
    <row r="35" spans="1:5" x14ac:dyDescent="0.2">
      <c r="B35" t="s">
        <v>353</v>
      </c>
      <c r="E35" s="39"/>
    </row>
    <row r="36" spans="1:5" x14ac:dyDescent="0.2">
      <c r="B36" t="s">
        <v>366</v>
      </c>
      <c r="E36" s="39"/>
    </row>
    <row r="37" spans="1:5" x14ac:dyDescent="0.2">
      <c r="B37" t="s">
        <v>355</v>
      </c>
      <c r="E37" s="39"/>
    </row>
    <row r="38" spans="1:5" x14ac:dyDescent="0.2">
      <c r="B38" t="s">
        <v>362</v>
      </c>
      <c r="E38" s="39"/>
    </row>
    <row r="39" spans="1:5" x14ac:dyDescent="0.2">
      <c r="B39" t="s">
        <v>365</v>
      </c>
      <c r="E39" s="39"/>
    </row>
    <row r="40" spans="1:5" x14ac:dyDescent="0.2">
      <c r="B40" t="s">
        <v>354</v>
      </c>
      <c r="E40" s="39"/>
    </row>
    <row r="41" spans="1:5" x14ac:dyDescent="0.2">
      <c r="B41" t="s">
        <v>357</v>
      </c>
      <c r="E41" s="39"/>
    </row>
    <row r="42" spans="1:5" x14ac:dyDescent="0.2">
      <c r="B42" t="s">
        <v>2179</v>
      </c>
      <c r="E42" s="39"/>
    </row>
    <row r="43" spans="1:5" x14ac:dyDescent="0.2">
      <c r="B43" t="s">
        <v>356</v>
      </c>
      <c r="E43" s="39"/>
    </row>
    <row r="44" spans="1:5" x14ac:dyDescent="0.2">
      <c r="A44" s="2">
        <v>1</v>
      </c>
      <c r="B44" t="s">
        <v>361</v>
      </c>
      <c r="E44" s="39"/>
    </row>
    <row r="45" spans="1:5" x14ac:dyDescent="0.2">
      <c r="A45" s="2">
        <v>1</v>
      </c>
      <c r="B45" t="s">
        <v>1569</v>
      </c>
      <c r="E45" s="39"/>
    </row>
    <row r="46" spans="1:5" x14ac:dyDescent="0.2">
      <c r="A46" s="2">
        <v>1</v>
      </c>
      <c r="B46" t="s">
        <v>1570</v>
      </c>
      <c r="E46" s="39"/>
    </row>
    <row r="47" spans="1:5" x14ac:dyDescent="0.2">
      <c r="B47" t="s">
        <v>367</v>
      </c>
      <c r="E47" s="39"/>
    </row>
    <row r="49" spans="1:3" x14ac:dyDescent="0.2">
      <c r="B49" s="1" t="s">
        <v>369</v>
      </c>
      <c r="C49">
        <f>COUNTA(B51:B76)</f>
        <v>24</v>
      </c>
    </row>
    <row r="51" spans="1:3" x14ac:dyDescent="0.2">
      <c r="B51" t="s">
        <v>378</v>
      </c>
    </row>
    <row r="52" spans="1:3" x14ac:dyDescent="0.2">
      <c r="B52" t="s">
        <v>379</v>
      </c>
    </row>
    <row r="53" spans="1:3" x14ac:dyDescent="0.2">
      <c r="A53" s="2">
        <v>1</v>
      </c>
      <c r="B53" t="s">
        <v>375</v>
      </c>
    </row>
    <row r="54" spans="1:3" x14ac:dyDescent="0.2">
      <c r="B54" t="s">
        <v>381</v>
      </c>
    </row>
    <row r="55" spans="1:3" x14ac:dyDescent="0.2">
      <c r="B55" t="s">
        <v>383</v>
      </c>
    </row>
    <row r="56" spans="1:3" x14ac:dyDescent="0.2">
      <c r="A56" s="2">
        <v>1</v>
      </c>
      <c r="B56" t="s">
        <v>371</v>
      </c>
    </row>
    <row r="57" spans="1:3" x14ac:dyDescent="0.2">
      <c r="B57" s="6" t="s">
        <v>2229</v>
      </c>
    </row>
    <row r="58" spans="1:3" x14ac:dyDescent="0.2">
      <c r="B58" t="s">
        <v>377</v>
      </c>
    </row>
    <row r="59" spans="1:3" x14ac:dyDescent="0.2">
      <c r="A59" s="2">
        <v>1</v>
      </c>
      <c r="B59" t="s">
        <v>384</v>
      </c>
    </row>
    <row r="60" spans="1:3" x14ac:dyDescent="0.2">
      <c r="B60" t="s">
        <v>376</v>
      </c>
    </row>
    <row r="61" spans="1:3" x14ac:dyDescent="0.2">
      <c r="B61" t="s">
        <v>382</v>
      </c>
    </row>
    <row r="62" spans="1:3" x14ac:dyDescent="0.2">
      <c r="B62" t="s">
        <v>374</v>
      </c>
    </row>
    <row r="63" spans="1:3" x14ac:dyDescent="0.2">
      <c r="B63" t="s">
        <v>372</v>
      </c>
    </row>
    <row r="64" spans="1:3" x14ac:dyDescent="0.2">
      <c r="B64" t="s">
        <v>3001</v>
      </c>
    </row>
    <row r="65" spans="1:2" x14ac:dyDescent="0.2">
      <c r="B65" t="s">
        <v>1509</v>
      </c>
    </row>
    <row r="66" spans="1:2" x14ac:dyDescent="0.2">
      <c r="B66" t="s">
        <v>380</v>
      </c>
    </row>
    <row r="67" spans="1:2" x14ac:dyDescent="0.2">
      <c r="B67" t="s">
        <v>1813</v>
      </c>
    </row>
    <row r="68" spans="1:2" x14ac:dyDescent="0.2">
      <c r="B68" t="s">
        <v>373</v>
      </c>
    </row>
    <row r="69" spans="1:2" x14ac:dyDescent="0.2">
      <c r="B69" t="s">
        <v>1573</v>
      </c>
    </row>
    <row r="70" spans="1:2" x14ac:dyDescent="0.2">
      <c r="B70" s="6" t="s">
        <v>3005</v>
      </c>
    </row>
    <row r="71" spans="1:2" x14ac:dyDescent="0.2">
      <c r="B71" t="s">
        <v>370</v>
      </c>
    </row>
    <row r="73" spans="1:2" x14ac:dyDescent="0.2">
      <c r="A73" s="2">
        <v>1</v>
      </c>
      <c r="B73" t="s">
        <v>385</v>
      </c>
    </row>
    <row r="74" spans="1:2" x14ac:dyDescent="0.2">
      <c r="A74" s="2">
        <v>1</v>
      </c>
      <c r="B74" t="s">
        <v>386</v>
      </c>
    </row>
    <row r="75" spans="1:2" x14ac:dyDescent="0.2">
      <c r="B75" t="s">
        <v>387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CFE5-2129-4630-9917-778D4AC8E03C}">
  <dimension ref="A1:C61"/>
  <sheetViews>
    <sheetView workbookViewId="0">
      <selection activeCell="A62" sqref="A62"/>
    </sheetView>
  </sheetViews>
  <sheetFormatPr defaultRowHeight="12.75" x14ac:dyDescent="0.2"/>
  <cols>
    <col min="1" max="1" width="9.140625" style="2"/>
    <col min="2" max="2" width="24.42578125" customWidth="1"/>
  </cols>
  <sheetData>
    <row r="1" spans="1:3" x14ac:dyDescent="0.2">
      <c r="A1" s="2">
        <f>SUM(A2:A102)</f>
        <v>16</v>
      </c>
      <c r="C1">
        <f>SUM(C2:C102)</f>
        <v>49</v>
      </c>
    </row>
    <row r="2" spans="1:3" x14ac:dyDescent="0.2">
      <c r="B2" s="1" t="s">
        <v>2655</v>
      </c>
      <c r="C2">
        <f>COUNTA(B4:B19)</f>
        <v>16</v>
      </c>
    </row>
    <row r="4" spans="1:3" x14ac:dyDescent="0.2">
      <c r="A4" s="2">
        <v>1</v>
      </c>
      <c r="B4" s="6" t="s">
        <v>2668</v>
      </c>
    </row>
    <row r="5" spans="1:3" x14ac:dyDescent="0.2">
      <c r="B5" s="6" t="s">
        <v>2113</v>
      </c>
    </row>
    <row r="6" spans="1:3" x14ac:dyDescent="0.2">
      <c r="B6" s="6" t="s">
        <v>2666</v>
      </c>
    </row>
    <row r="7" spans="1:3" x14ac:dyDescent="0.2">
      <c r="B7" s="6" t="s">
        <v>2657</v>
      </c>
    </row>
    <row r="8" spans="1:3" x14ac:dyDescent="0.2">
      <c r="A8" s="2">
        <v>1</v>
      </c>
      <c r="B8" s="6" t="s">
        <v>2663</v>
      </c>
    </row>
    <row r="9" spans="1:3" x14ac:dyDescent="0.2">
      <c r="B9" s="6" t="s">
        <v>2656</v>
      </c>
    </row>
    <row r="10" spans="1:3" x14ac:dyDescent="0.2">
      <c r="A10" s="2">
        <v>1</v>
      </c>
      <c r="B10" s="6" t="s">
        <v>3120</v>
      </c>
    </row>
    <row r="11" spans="1:3" x14ac:dyDescent="0.2">
      <c r="B11" s="6" t="s">
        <v>2660</v>
      </c>
    </row>
    <row r="12" spans="1:3" x14ac:dyDescent="0.2">
      <c r="A12" s="2">
        <v>1</v>
      </c>
      <c r="B12" s="6" t="s">
        <v>3123</v>
      </c>
    </row>
    <row r="13" spans="1:3" x14ac:dyDescent="0.2">
      <c r="A13" s="2">
        <v>1</v>
      </c>
      <c r="B13" s="6" t="s">
        <v>2659</v>
      </c>
    </row>
    <row r="14" spans="1:3" x14ac:dyDescent="0.2">
      <c r="A14" s="2">
        <v>1</v>
      </c>
      <c r="B14" s="6" t="s">
        <v>2667</v>
      </c>
    </row>
    <row r="15" spans="1:3" x14ac:dyDescent="0.2">
      <c r="B15" s="6" t="s">
        <v>2658</v>
      </c>
    </row>
    <row r="16" spans="1:3" x14ac:dyDescent="0.2">
      <c r="A16" s="2">
        <v>1</v>
      </c>
      <c r="B16" s="6" t="s">
        <v>2661</v>
      </c>
    </row>
    <row r="17" spans="1:3" x14ac:dyDescent="0.2">
      <c r="B17" s="6" t="s">
        <v>2662</v>
      </c>
    </row>
    <row r="18" spans="1:3" x14ac:dyDescent="0.2">
      <c r="B18" s="6" t="s">
        <v>2665</v>
      </c>
    </row>
    <row r="19" spans="1:3" x14ac:dyDescent="0.2">
      <c r="B19" s="6" t="s">
        <v>2664</v>
      </c>
    </row>
    <row r="20" spans="1:3" x14ac:dyDescent="0.2">
      <c r="B20" s="6"/>
    </row>
    <row r="23" spans="1:3" x14ac:dyDescent="0.2">
      <c r="B23" s="1" t="s">
        <v>2669</v>
      </c>
      <c r="C23">
        <f>COUNTA(B25:B42)</f>
        <v>17</v>
      </c>
    </row>
    <row r="25" spans="1:3" x14ac:dyDescent="0.2">
      <c r="A25" s="2">
        <v>1</v>
      </c>
      <c r="B25" s="6" t="s">
        <v>2685</v>
      </c>
    </row>
    <row r="26" spans="1:3" x14ac:dyDescent="0.2">
      <c r="B26" s="6" t="s">
        <v>2670</v>
      </c>
    </row>
    <row r="27" spans="1:3" x14ac:dyDescent="0.2">
      <c r="B27" s="6" t="s">
        <v>2684</v>
      </c>
    </row>
    <row r="28" spans="1:3" x14ac:dyDescent="0.2">
      <c r="B28" s="6" t="s">
        <v>2671</v>
      </c>
    </row>
    <row r="29" spans="1:3" x14ac:dyDescent="0.2">
      <c r="B29" s="6" t="s">
        <v>2678</v>
      </c>
    </row>
    <row r="30" spans="1:3" x14ac:dyDescent="0.2">
      <c r="A30" s="2">
        <v>1</v>
      </c>
      <c r="B30" s="6" t="s">
        <v>2683</v>
      </c>
    </row>
    <row r="31" spans="1:3" x14ac:dyDescent="0.2">
      <c r="A31" s="2">
        <v>1</v>
      </c>
      <c r="B31" s="6" t="s">
        <v>2686</v>
      </c>
    </row>
    <row r="32" spans="1:3" x14ac:dyDescent="0.2">
      <c r="B32" s="6" t="s">
        <v>2680</v>
      </c>
    </row>
    <row r="33" spans="1:3" x14ac:dyDescent="0.2">
      <c r="A33" s="2">
        <v>1</v>
      </c>
      <c r="B33" s="6" t="s">
        <v>2681</v>
      </c>
    </row>
    <row r="34" spans="1:3" x14ac:dyDescent="0.2">
      <c r="A34" s="2">
        <v>1</v>
      </c>
      <c r="B34" s="6" t="s">
        <v>2679</v>
      </c>
    </row>
    <row r="35" spans="1:3" x14ac:dyDescent="0.2">
      <c r="B35" s="6" t="s">
        <v>2675</v>
      </c>
    </row>
    <row r="36" spans="1:3" x14ac:dyDescent="0.2">
      <c r="B36" s="6" t="s">
        <v>2676</v>
      </c>
    </row>
    <row r="37" spans="1:3" x14ac:dyDescent="0.2">
      <c r="A37" s="2">
        <v>1</v>
      </c>
      <c r="B37" s="6" t="s">
        <v>2682</v>
      </c>
    </row>
    <row r="38" spans="1:3" x14ac:dyDescent="0.2">
      <c r="B38" s="6" t="s">
        <v>2673</v>
      </c>
    </row>
    <row r="39" spans="1:3" x14ac:dyDescent="0.2">
      <c r="B39" s="6" t="s">
        <v>2677</v>
      </c>
    </row>
    <row r="40" spans="1:3" x14ac:dyDescent="0.2">
      <c r="A40" s="2">
        <v>1</v>
      </c>
      <c r="B40" s="6" t="s">
        <v>2672</v>
      </c>
    </row>
    <row r="41" spans="1:3" x14ac:dyDescent="0.2">
      <c r="A41" s="2">
        <v>1</v>
      </c>
      <c r="B41" s="6" t="s">
        <v>2674</v>
      </c>
    </row>
    <row r="44" spans="1:3" x14ac:dyDescent="0.2">
      <c r="B44" s="1" t="s">
        <v>2687</v>
      </c>
      <c r="C44">
        <f>COUNTA(B46:B62)</f>
        <v>16</v>
      </c>
    </row>
    <row r="46" spans="1:3" x14ac:dyDescent="0.2">
      <c r="B46" s="6" t="s">
        <v>2693</v>
      </c>
    </row>
    <row r="47" spans="1:3" x14ac:dyDescent="0.2">
      <c r="B47" s="6" t="s">
        <v>1753</v>
      </c>
    </row>
    <row r="48" spans="1:3" x14ac:dyDescent="0.2">
      <c r="B48" s="6" t="s">
        <v>2695</v>
      </c>
    </row>
    <row r="49" spans="1:2" x14ac:dyDescent="0.2">
      <c r="B49" s="6" t="s">
        <v>2688</v>
      </c>
    </row>
    <row r="50" spans="1:2" x14ac:dyDescent="0.2">
      <c r="B50" s="6" t="s">
        <v>2694</v>
      </c>
    </row>
    <row r="51" spans="1:2" x14ac:dyDescent="0.2">
      <c r="B51" s="6" t="s">
        <v>2699</v>
      </c>
    </row>
    <row r="52" spans="1:2" x14ac:dyDescent="0.2">
      <c r="B52" s="6" t="s">
        <v>2689</v>
      </c>
    </row>
    <row r="53" spans="1:2" x14ac:dyDescent="0.2">
      <c r="B53" s="6" t="s">
        <v>2696</v>
      </c>
    </row>
    <row r="54" spans="1:2" x14ac:dyDescent="0.2">
      <c r="B54" s="6" t="s">
        <v>2692</v>
      </c>
    </row>
    <row r="55" spans="1:2" x14ac:dyDescent="0.2">
      <c r="B55" s="6" t="s">
        <v>2698</v>
      </c>
    </row>
    <row r="56" spans="1:2" x14ac:dyDescent="0.2">
      <c r="B56" s="6" t="s">
        <v>2697</v>
      </c>
    </row>
    <row r="57" spans="1:2" x14ac:dyDescent="0.2">
      <c r="B57" s="6" t="s">
        <v>2690</v>
      </c>
    </row>
    <row r="58" spans="1:2" x14ac:dyDescent="0.2">
      <c r="B58" s="6" t="s">
        <v>2702</v>
      </c>
    </row>
    <row r="59" spans="1:2" x14ac:dyDescent="0.2">
      <c r="B59" s="6" t="s">
        <v>2701</v>
      </c>
    </row>
    <row r="60" spans="1:2" x14ac:dyDescent="0.2">
      <c r="B60" s="6" t="s">
        <v>2700</v>
      </c>
    </row>
    <row r="61" spans="1:2" x14ac:dyDescent="0.2">
      <c r="A61" s="2">
        <v>1</v>
      </c>
      <c r="B61" s="6" t="s">
        <v>2691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2904-8C03-46B6-B083-66343F74596D}">
  <dimension ref="A1:E68"/>
  <sheetViews>
    <sheetView topLeftCell="A34" workbookViewId="0">
      <selection activeCell="D27" sqref="D27"/>
    </sheetView>
  </sheetViews>
  <sheetFormatPr defaultRowHeight="12.75" x14ac:dyDescent="0.2"/>
  <cols>
    <col min="1" max="1" width="9.140625" style="2" customWidth="1"/>
    <col min="2" max="2" width="23.5703125" customWidth="1"/>
  </cols>
  <sheetData>
    <row r="1" spans="1:5" x14ac:dyDescent="0.2">
      <c r="A1" s="2">
        <f>SUM(A2:A108)</f>
        <v>18</v>
      </c>
      <c r="C1">
        <f>SUM(C2:C108)</f>
        <v>57</v>
      </c>
    </row>
    <row r="2" spans="1:5" x14ac:dyDescent="0.2">
      <c r="B2" s="1" t="s">
        <v>388</v>
      </c>
      <c r="C2">
        <f>COUNTA(B4:B26)</f>
        <v>23</v>
      </c>
    </row>
    <row r="4" spans="1:5" x14ac:dyDescent="0.2">
      <c r="A4" s="2">
        <v>1</v>
      </c>
      <c r="B4" s="6" t="s">
        <v>3099</v>
      </c>
      <c r="D4" s="3"/>
      <c r="E4" s="3"/>
    </row>
    <row r="5" spans="1:5" x14ac:dyDescent="0.2">
      <c r="A5" s="2">
        <v>1</v>
      </c>
      <c r="B5" s="6" t="s">
        <v>848</v>
      </c>
      <c r="D5" s="3"/>
      <c r="E5" s="3"/>
    </row>
    <row r="6" spans="1:5" x14ac:dyDescent="0.2">
      <c r="B6" s="6" t="s">
        <v>394</v>
      </c>
      <c r="D6" s="3"/>
      <c r="E6" s="3"/>
    </row>
    <row r="7" spans="1:5" x14ac:dyDescent="0.2">
      <c r="B7" s="6" t="s">
        <v>2832</v>
      </c>
      <c r="D7" s="3"/>
      <c r="E7" s="3"/>
    </row>
    <row r="8" spans="1:5" x14ac:dyDescent="0.2">
      <c r="B8" s="6" t="s">
        <v>400</v>
      </c>
      <c r="D8" s="3"/>
      <c r="E8" s="3"/>
    </row>
    <row r="9" spans="1:5" x14ac:dyDescent="0.2">
      <c r="B9" s="6" t="s">
        <v>399</v>
      </c>
      <c r="D9" s="3"/>
      <c r="E9" s="3"/>
    </row>
    <row r="10" spans="1:5" x14ac:dyDescent="0.2">
      <c r="B10" s="6" t="s">
        <v>220</v>
      </c>
      <c r="D10" s="3"/>
      <c r="E10" s="3"/>
    </row>
    <row r="11" spans="1:5" x14ac:dyDescent="0.2">
      <c r="B11" s="6" t="s">
        <v>393</v>
      </c>
      <c r="D11" s="3"/>
      <c r="E11" s="3"/>
    </row>
    <row r="12" spans="1:5" x14ac:dyDescent="0.2">
      <c r="B12" s="6" t="s">
        <v>398</v>
      </c>
      <c r="D12" s="3"/>
      <c r="E12" s="3"/>
    </row>
    <row r="13" spans="1:5" x14ac:dyDescent="0.2">
      <c r="B13" s="6" t="s">
        <v>1503</v>
      </c>
      <c r="D13" s="3"/>
      <c r="E13" s="3"/>
    </row>
    <row r="14" spans="1:5" x14ac:dyDescent="0.2">
      <c r="B14" s="6" t="s">
        <v>2833</v>
      </c>
      <c r="D14" s="3"/>
      <c r="E14" s="3"/>
    </row>
    <row r="15" spans="1:5" x14ac:dyDescent="0.2">
      <c r="B15" s="6" t="s">
        <v>771</v>
      </c>
      <c r="D15" s="3"/>
      <c r="E15" s="3"/>
    </row>
    <row r="16" spans="1:5" x14ac:dyDescent="0.2">
      <c r="B16" s="6" t="s">
        <v>2834</v>
      </c>
      <c r="D16" s="3"/>
      <c r="E16" s="3"/>
    </row>
    <row r="17" spans="1:5" x14ac:dyDescent="0.2">
      <c r="B17" s="6" t="s">
        <v>390</v>
      </c>
      <c r="D17" s="3"/>
      <c r="E17" s="3"/>
    </row>
    <row r="18" spans="1:5" x14ac:dyDescent="0.2">
      <c r="B18" s="6" t="s">
        <v>391</v>
      </c>
      <c r="D18" s="3"/>
      <c r="E18" s="3"/>
    </row>
    <row r="19" spans="1:5" x14ac:dyDescent="0.2">
      <c r="B19" s="6" t="s">
        <v>276</v>
      </c>
      <c r="D19" s="3"/>
      <c r="E19" s="3"/>
    </row>
    <row r="20" spans="1:5" x14ac:dyDescent="0.2">
      <c r="A20" s="2">
        <v>1</v>
      </c>
      <c r="B20" s="6" t="s">
        <v>389</v>
      </c>
      <c r="D20" s="3"/>
      <c r="E20" s="3"/>
    </row>
    <row r="21" spans="1:5" x14ac:dyDescent="0.2">
      <c r="B21" s="6" t="s">
        <v>392</v>
      </c>
      <c r="D21" s="3"/>
      <c r="E21" s="3"/>
    </row>
    <row r="22" spans="1:5" x14ac:dyDescent="0.2">
      <c r="B22" s="6" t="s">
        <v>396</v>
      </c>
      <c r="D22" s="3"/>
      <c r="E22" s="3"/>
    </row>
    <row r="23" spans="1:5" x14ac:dyDescent="0.2">
      <c r="A23" s="2">
        <v>1</v>
      </c>
      <c r="B23" s="6" t="s">
        <v>397</v>
      </c>
      <c r="D23" s="3"/>
      <c r="E23" s="3"/>
    </row>
    <row r="24" spans="1:5" x14ac:dyDescent="0.2">
      <c r="A24" s="2">
        <v>1</v>
      </c>
      <c r="B24" s="6" t="s">
        <v>395</v>
      </c>
      <c r="D24" s="3"/>
      <c r="E24" s="3"/>
    </row>
    <row r="25" spans="1:5" x14ac:dyDescent="0.2">
      <c r="B25" s="6" t="s">
        <v>1756</v>
      </c>
      <c r="D25" s="3"/>
      <c r="E25" s="3"/>
    </row>
    <row r="26" spans="1:5" x14ac:dyDescent="0.2">
      <c r="A26" s="2">
        <v>1</v>
      </c>
      <c r="B26" s="6" t="s">
        <v>2835</v>
      </c>
      <c r="D26" s="3"/>
      <c r="E26" s="3"/>
    </row>
    <row r="27" spans="1:5" x14ac:dyDescent="0.2">
      <c r="D27" s="3"/>
      <c r="E27" s="3"/>
    </row>
    <row r="28" spans="1:5" x14ac:dyDescent="0.2">
      <c r="B28" s="1" t="s">
        <v>401</v>
      </c>
      <c r="C28">
        <f>COUNTA(B30:B51)</f>
        <v>20</v>
      </c>
    </row>
    <row r="30" spans="1:5" x14ac:dyDescent="0.2">
      <c r="B30" s="25" t="s">
        <v>2870</v>
      </c>
      <c r="C30" s="25" t="s">
        <v>2871</v>
      </c>
    </row>
    <row r="31" spans="1:5" x14ac:dyDescent="0.2">
      <c r="B31" s="25" t="s">
        <v>2872</v>
      </c>
      <c r="C31" s="25" t="s">
        <v>2873</v>
      </c>
    </row>
    <row r="32" spans="1:5" x14ac:dyDescent="0.2">
      <c r="B32" s="25" t="s">
        <v>1708</v>
      </c>
      <c r="C32" s="25" t="s">
        <v>2874</v>
      </c>
    </row>
    <row r="33" spans="1:3" x14ac:dyDescent="0.2">
      <c r="B33" s="25" t="s">
        <v>2875</v>
      </c>
      <c r="C33" s="25" t="s">
        <v>2876</v>
      </c>
    </row>
    <row r="34" spans="1:3" x14ac:dyDescent="0.2">
      <c r="A34" s="2">
        <v>1</v>
      </c>
      <c r="B34" s="25" t="s">
        <v>700</v>
      </c>
      <c r="C34" s="25" t="s">
        <v>2877</v>
      </c>
    </row>
    <row r="35" spans="1:3" x14ac:dyDescent="0.2">
      <c r="B35" s="25" t="s">
        <v>2878</v>
      </c>
      <c r="C35" s="25" t="s">
        <v>55</v>
      </c>
    </row>
    <row r="36" spans="1:3" x14ac:dyDescent="0.2">
      <c r="B36" s="25" t="s">
        <v>2879</v>
      </c>
      <c r="C36" s="25" t="s">
        <v>110</v>
      </c>
    </row>
    <row r="37" spans="1:3" x14ac:dyDescent="0.2">
      <c r="B37" s="25" t="s">
        <v>2880</v>
      </c>
      <c r="C37" s="25" t="s">
        <v>679</v>
      </c>
    </row>
    <row r="38" spans="1:3" x14ac:dyDescent="0.2">
      <c r="A38" s="2">
        <v>1</v>
      </c>
      <c r="B38" s="25" t="s">
        <v>44</v>
      </c>
      <c r="C38" s="25" t="s">
        <v>2881</v>
      </c>
    </row>
    <row r="39" spans="1:3" x14ac:dyDescent="0.2">
      <c r="B39" s="25" t="s">
        <v>2882</v>
      </c>
      <c r="C39" s="25" t="s">
        <v>2977</v>
      </c>
    </row>
    <row r="40" spans="1:3" x14ac:dyDescent="0.2">
      <c r="B40" s="25" t="s">
        <v>720</v>
      </c>
      <c r="C40" s="25" t="s">
        <v>2883</v>
      </c>
    </row>
    <row r="41" spans="1:3" x14ac:dyDescent="0.2">
      <c r="B41" s="25" t="s">
        <v>2884</v>
      </c>
      <c r="C41" s="25" t="s">
        <v>2885</v>
      </c>
    </row>
    <row r="42" spans="1:3" x14ac:dyDescent="0.2">
      <c r="B42" s="25" t="s">
        <v>2886</v>
      </c>
      <c r="C42" s="25" t="s">
        <v>2887</v>
      </c>
    </row>
    <row r="43" spans="1:3" x14ac:dyDescent="0.2">
      <c r="A43" s="2">
        <v>1</v>
      </c>
      <c r="B43" s="25" t="s">
        <v>2888</v>
      </c>
      <c r="C43" s="25" t="s">
        <v>2889</v>
      </c>
    </row>
    <row r="44" spans="1:3" x14ac:dyDescent="0.2">
      <c r="B44" s="25" t="s">
        <v>2888</v>
      </c>
      <c r="C44" s="25" t="s">
        <v>726</v>
      </c>
    </row>
    <row r="45" spans="1:3" x14ac:dyDescent="0.2">
      <c r="B45" s="25" t="s">
        <v>2890</v>
      </c>
      <c r="C45" s="25" t="s">
        <v>2891</v>
      </c>
    </row>
    <row r="46" spans="1:3" x14ac:dyDescent="0.2">
      <c r="B46" s="25" t="s">
        <v>2892</v>
      </c>
      <c r="C46" s="25" t="s">
        <v>2893</v>
      </c>
    </row>
    <row r="47" spans="1:3" x14ac:dyDescent="0.2">
      <c r="B47" s="25" t="s">
        <v>2894</v>
      </c>
      <c r="C47" s="25" t="s">
        <v>2895</v>
      </c>
    </row>
    <row r="48" spans="1:3" x14ac:dyDescent="0.2">
      <c r="B48" s="25" t="s">
        <v>2618</v>
      </c>
      <c r="C48" s="25" t="s">
        <v>2896</v>
      </c>
    </row>
    <row r="49" spans="1:3" x14ac:dyDescent="0.2">
      <c r="B49" s="25" t="s">
        <v>2618</v>
      </c>
      <c r="C49" s="25" t="s">
        <v>2897</v>
      </c>
    </row>
    <row r="53" spans="1:3" x14ac:dyDescent="0.2">
      <c r="B53" s="1" t="s">
        <v>402</v>
      </c>
      <c r="C53">
        <f>COUNTA(B55:B77)</f>
        <v>14</v>
      </c>
    </row>
    <row r="55" spans="1:3" x14ac:dyDescent="0.2">
      <c r="A55" s="2">
        <v>1</v>
      </c>
      <c r="B55" t="s">
        <v>404</v>
      </c>
    </row>
    <row r="56" spans="1:3" x14ac:dyDescent="0.2">
      <c r="A56" s="2">
        <v>1</v>
      </c>
      <c r="B56" t="s">
        <v>268</v>
      </c>
    </row>
    <row r="57" spans="1:3" x14ac:dyDescent="0.2">
      <c r="A57" s="2">
        <v>1</v>
      </c>
      <c r="B57" t="s">
        <v>2105</v>
      </c>
    </row>
    <row r="58" spans="1:3" x14ac:dyDescent="0.2">
      <c r="B58" t="s">
        <v>1995</v>
      </c>
    </row>
    <row r="59" spans="1:3" x14ac:dyDescent="0.2">
      <c r="B59" t="s">
        <v>405</v>
      </c>
    </row>
    <row r="60" spans="1:3" x14ac:dyDescent="0.2">
      <c r="B60" t="s">
        <v>455</v>
      </c>
    </row>
    <row r="61" spans="1:3" x14ac:dyDescent="0.2">
      <c r="A61" s="2">
        <v>1</v>
      </c>
      <c r="B61" t="s">
        <v>456</v>
      </c>
    </row>
    <row r="62" spans="1:3" x14ac:dyDescent="0.2">
      <c r="A62" s="2">
        <v>1</v>
      </c>
      <c r="B62" t="s">
        <v>1843</v>
      </c>
    </row>
    <row r="63" spans="1:3" x14ac:dyDescent="0.2">
      <c r="B63" t="s">
        <v>457</v>
      </c>
    </row>
    <row r="64" spans="1:3" x14ac:dyDescent="0.2">
      <c r="A64" s="2">
        <v>1</v>
      </c>
      <c r="B64" t="s">
        <v>3018</v>
      </c>
    </row>
    <row r="65" spans="1:2" x14ac:dyDescent="0.2">
      <c r="A65" s="2">
        <v>1</v>
      </c>
      <c r="B65" t="s">
        <v>2980</v>
      </c>
    </row>
    <row r="66" spans="1:2" x14ac:dyDescent="0.2">
      <c r="A66" s="2">
        <v>1</v>
      </c>
      <c r="B66" t="s">
        <v>403</v>
      </c>
    </row>
    <row r="67" spans="1:2" x14ac:dyDescent="0.2">
      <c r="A67" s="2">
        <v>1</v>
      </c>
      <c r="B67" t="s">
        <v>845</v>
      </c>
    </row>
    <row r="68" spans="1:2" x14ac:dyDescent="0.2">
      <c r="B68" t="s">
        <v>1577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A0B8-8BB1-4B28-94E5-1E3D2544EBC8}">
  <dimension ref="A1:C78"/>
  <sheetViews>
    <sheetView workbookViewId="0">
      <selection activeCell="A25" sqref="A25"/>
    </sheetView>
  </sheetViews>
  <sheetFormatPr defaultRowHeight="12.75" x14ac:dyDescent="0.2"/>
  <cols>
    <col min="1" max="1" width="9.140625" style="2" customWidth="1"/>
    <col min="2" max="2" width="28.140625" bestFit="1" customWidth="1"/>
  </cols>
  <sheetData>
    <row r="1" spans="1:3" x14ac:dyDescent="0.2">
      <c r="A1" s="2">
        <f>SUM(A2:A103)</f>
        <v>13</v>
      </c>
      <c r="C1">
        <f>SUM(C2:C100)</f>
        <v>68</v>
      </c>
    </row>
    <row r="2" spans="1:3" x14ac:dyDescent="0.2">
      <c r="B2" s="1" t="s">
        <v>406</v>
      </c>
      <c r="C2">
        <f>COUNTA(B4:B26)</f>
        <v>23</v>
      </c>
    </row>
    <row r="4" spans="1:3" x14ac:dyDescent="0.2">
      <c r="A4" s="2">
        <v>1</v>
      </c>
      <c r="B4" t="s">
        <v>1520</v>
      </c>
    </row>
    <row r="5" spans="1:3" x14ac:dyDescent="0.2">
      <c r="B5" t="s">
        <v>415</v>
      </c>
    </row>
    <row r="6" spans="1:3" x14ac:dyDescent="0.2">
      <c r="B6" t="s">
        <v>418</v>
      </c>
    </row>
    <row r="7" spans="1:3" x14ac:dyDescent="0.2">
      <c r="B7" t="s">
        <v>416</v>
      </c>
    </row>
    <row r="8" spans="1:3" x14ac:dyDescent="0.2">
      <c r="B8" t="s">
        <v>3108</v>
      </c>
    </row>
    <row r="9" spans="1:3" x14ac:dyDescent="0.2">
      <c r="B9" t="s">
        <v>414</v>
      </c>
    </row>
    <row r="10" spans="1:3" x14ac:dyDescent="0.2">
      <c r="B10" t="s">
        <v>409</v>
      </c>
    </row>
    <row r="11" spans="1:3" x14ac:dyDescent="0.2">
      <c r="B11" t="s">
        <v>410</v>
      </c>
    </row>
    <row r="12" spans="1:3" x14ac:dyDescent="0.2">
      <c r="B12" t="s">
        <v>417</v>
      </c>
    </row>
    <row r="13" spans="1:3" x14ac:dyDescent="0.2">
      <c r="B13" t="s">
        <v>419</v>
      </c>
    </row>
    <row r="14" spans="1:3" x14ac:dyDescent="0.2">
      <c r="B14" t="s">
        <v>408</v>
      </c>
    </row>
    <row r="15" spans="1:3" x14ac:dyDescent="0.2">
      <c r="A15" s="2">
        <v>1</v>
      </c>
      <c r="B15" t="s">
        <v>407</v>
      </c>
    </row>
    <row r="16" spans="1:3" x14ac:dyDescent="0.2">
      <c r="B16" t="s">
        <v>3129</v>
      </c>
    </row>
    <row r="17" spans="1:3" x14ac:dyDescent="0.2">
      <c r="B17" t="s">
        <v>411</v>
      </c>
    </row>
    <row r="18" spans="1:3" x14ac:dyDescent="0.2">
      <c r="B18" t="s">
        <v>448</v>
      </c>
    </row>
    <row r="19" spans="1:3" x14ac:dyDescent="0.2">
      <c r="B19" t="s">
        <v>449</v>
      </c>
    </row>
    <row r="20" spans="1:3" x14ac:dyDescent="0.2">
      <c r="A20" s="2">
        <v>1</v>
      </c>
      <c r="B20" t="s">
        <v>423</v>
      </c>
    </row>
    <row r="21" spans="1:3" x14ac:dyDescent="0.2">
      <c r="B21" t="s">
        <v>413</v>
      </c>
    </row>
    <row r="22" spans="1:3" x14ac:dyDescent="0.2">
      <c r="A22" s="2">
        <v>1</v>
      </c>
      <c r="B22" t="s">
        <v>422</v>
      </c>
    </row>
    <row r="23" spans="1:3" x14ac:dyDescent="0.2">
      <c r="B23" t="s">
        <v>424</v>
      </c>
    </row>
    <row r="24" spans="1:3" x14ac:dyDescent="0.2">
      <c r="B24" t="s">
        <v>412</v>
      </c>
    </row>
    <row r="25" spans="1:3" x14ac:dyDescent="0.2">
      <c r="B25" t="s">
        <v>1342</v>
      </c>
    </row>
    <row r="26" spans="1:3" x14ac:dyDescent="0.2">
      <c r="B26" t="s">
        <v>425</v>
      </c>
    </row>
    <row r="28" spans="1:3" x14ac:dyDescent="0.2">
      <c r="B28" s="1" t="s">
        <v>426</v>
      </c>
      <c r="C28">
        <f>COUNTA(B30:B49)</f>
        <v>20</v>
      </c>
    </row>
    <row r="30" spans="1:3" x14ac:dyDescent="0.2">
      <c r="B30" t="s">
        <v>430</v>
      </c>
    </row>
    <row r="31" spans="1:3" x14ac:dyDescent="0.2">
      <c r="B31" t="s">
        <v>461</v>
      </c>
    </row>
    <row r="32" spans="1:3" x14ac:dyDescent="0.2">
      <c r="B32" t="s">
        <v>468</v>
      </c>
    </row>
    <row r="33" spans="1:2" x14ac:dyDescent="0.2">
      <c r="B33" t="s">
        <v>429</v>
      </c>
    </row>
    <row r="34" spans="1:2" x14ac:dyDescent="0.2">
      <c r="B34" t="s">
        <v>469</v>
      </c>
    </row>
    <row r="35" spans="1:2" x14ac:dyDescent="0.2">
      <c r="A35" s="2">
        <v>1</v>
      </c>
      <c r="B35" t="s">
        <v>433</v>
      </c>
    </row>
    <row r="36" spans="1:2" x14ac:dyDescent="0.2">
      <c r="A36" s="2">
        <v>1</v>
      </c>
      <c r="B36" t="s">
        <v>427</v>
      </c>
    </row>
    <row r="37" spans="1:2" x14ac:dyDescent="0.2">
      <c r="B37" t="s">
        <v>431</v>
      </c>
    </row>
    <row r="38" spans="1:2" x14ac:dyDescent="0.2">
      <c r="B38" t="s">
        <v>470</v>
      </c>
    </row>
    <row r="39" spans="1:2" x14ac:dyDescent="0.2">
      <c r="A39" s="2">
        <v>1</v>
      </c>
      <c r="B39" t="s">
        <v>432</v>
      </c>
    </row>
    <row r="40" spans="1:2" x14ac:dyDescent="0.2">
      <c r="B40" t="s">
        <v>471</v>
      </c>
    </row>
    <row r="41" spans="1:2" x14ac:dyDescent="0.2">
      <c r="B41" t="s">
        <v>428</v>
      </c>
    </row>
    <row r="42" spans="1:2" x14ac:dyDescent="0.2">
      <c r="B42" t="s">
        <v>534</v>
      </c>
    </row>
    <row r="43" spans="1:2" x14ac:dyDescent="0.2">
      <c r="B43" t="s">
        <v>1864</v>
      </c>
    </row>
    <row r="44" spans="1:2" x14ac:dyDescent="0.2">
      <c r="B44" t="s">
        <v>473</v>
      </c>
    </row>
    <row r="45" spans="1:2" x14ac:dyDescent="0.2">
      <c r="B45" t="s">
        <v>466</v>
      </c>
    </row>
    <row r="46" spans="1:2" x14ac:dyDescent="0.2">
      <c r="B46" t="s">
        <v>472</v>
      </c>
    </row>
    <row r="47" spans="1:2" x14ac:dyDescent="0.2">
      <c r="B47" t="s">
        <v>467</v>
      </c>
    </row>
    <row r="48" spans="1:2" x14ac:dyDescent="0.2">
      <c r="A48" s="2">
        <v>1</v>
      </c>
      <c r="B48" t="s">
        <v>464</v>
      </c>
    </row>
    <row r="49" spans="1:3" x14ac:dyDescent="0.2">
      <c r="B49" t="s">
        <v>465</v>
      </c>
    </row>
    <row r="51" spans="1:3" x14ac:dyDescent="0.2">
      <c r="B51" s="1" t="s">
        <v>495</v>
      </c>
      <c r="C51">
        <f>COUNTA(B53:B79)</f>
        <v>25</v>
      </c>
    </row>
    <row r="53" spans="1:3" x14ac:dyDescent="0.2">
      <c r="B53" t="s">
        <v>486</v>
      </c>
    </row>
    <row r="54" spans="1:3" x14ac:dyDescent="0.2">
      <c r="A54" s="2">
        <v>1</v>
      </c>
      <c r="B54" s="6" t="s">
        <v>3062</v>
      </c>
    </row>
    <row r="55" spans="1:3" x14ac:dyDescent="0.2">
      <c r="B55" t="s">
        <v>479</v>
      </c>
    </row>
    <row r="56" spans="1:3" x14ac:dyDescent="0.2">
      <c r="B56" t="s">
        <v>489</v>
      </c>
    </row>
    <row r="57" spans="1:3" x14ac:dyDescent="0.2">
      <c r="B57" t="s">
        <v>493</v>
      </c>
    </row>
    <row r="58" spans="1:3" x14ac:dyDescent="0.2">
      <c r="B58" t="s">
        <v>474</v>
      </c>
    </row>
    <row r="59" spans="1:3" x14ac:dyDescent="0.2">
      <c r="B59" t="s">
        <v>491</v>
      </c>
    </row>
    <row r="60" spans="1:3" x14ac:dyDescent="0.2">
      <c r="B60" t="s">
        <v>487</v>
      </c>
    </row>
    <row r="61" spans="1:3" x14ac:dyDescent="0.2">
      <c r="B61" t="s">
        <v>480</v>
      </c>
    </row>
    <row r="62" spans="1:3" x14ac:dyDescent="0.2">
      <c r="B62" t="s">
        <v>485</v>
      </c>
    </row>
    <row r="63" spans="1:3" x14ac:dyDescent="0.2">
      <c r="B63" t="s">
        <v>490</v>
      </c>
    </row>
    <row r="64" spans="1:3" x14ac:dyDescent="0.2">
      <c r="B64" t="s">
        <v>481</v>
      </c>
    </row>
    <row r="65" spans="1:2" x14ac:dyDescent="0.2">
      <c r="A65" s="2">
        <v>1</v>
      </c>
      <c r="B65" t="s">
        <v>476</v>
      </c>
    </row>
    <row r="66" spans="1:2" x14ac:dyDescent="0.2">
      <c r="B66" t="s">
        <v>484</v>
      </c>
    </row>
    <row r="67" spans="1:2" x14ac:dyDescent="0.2">
      <c r="A67" s="2">
        <v>1</v>
      </c>
      <c r="B67" s="6" t="s">
        <v>3165</v>
      </c>
    </row>
    <row r="68" spans="1:2" x14ac:dyDescent="0.2">
      <c r="B68" t="s">
        <v>475</v>
      </c>
    </row>
    <row r="69" spans="1:2" x14ac:dyDescent="0.2">
      <c r="B69" t="s">
        <v>420</v>
      </c>
    </row>
    <row r="70" spans="1:2" x14ac:dyDescent="0.2">
      <c r="B70" t="s">
        <v>494</v>
      </c>
    </row>
    <row r="71" spans="1:2" x14ac:dyDescent="0.2">
      <c r="B71" t="s">
        <v>482</v>
      </c>
    </row>
    <row r="72" spans="1:2" x14ac:dyDescent="0.2">
      <c r="B72" t="s">
        <v>492</v>
      </c>
    </row>
    <row r="73" spans="1:2" x14ac:dyDescent="0.2">
      <c r="A73" s="2">
        <v>1</v>
      </c>
      <c r="B73" t="s">
        <v>488</v>
      </c>
    </row>
    <row r="74" spans="1:2" x14ac:dyDescent="0.2">
      <c r="A74" s="2">
        <v>1</v>
      </c>
      <c r="B74" t="s">
        <v>483</v>
      </c>
    </row>
    <row r="75" spans="1:2" x14ac:dyDescent="0.2">
      <c r="B75" t="s">
        <v>478</v>
      </c>
    </row>
    <row r="77" spans="1:2" x14ac:dyDescent="0.2">
      <c r="B77" t="s">
        <v>864</v>
      </c>
    </row>
    <row r="78" spans="1:2" x14ac:dyDescent="0.2">
      <c r="B78" t="s">
        <v>459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603C-56F8-42CA-8F8F-3D686440B749}">
  <dimension ref="A1:C82"/>
  <sheetViews>
    <sheetView workbookViewId="0">
      <selection activeCell="D37" sqref="D37"/>
    </sheetView>
  </sheetViews>
  <sheetFormatPr defaultRowHeight="12.75" x14ac:dyDescent="0.2"/>
  <cols>
    <col min="1" max="1" width="9.140625" style="2" customWidth="1"/>
    <col min="2" max="2" width="30.7109375" customWidth="1"/>
  </cols>
  <sheetData>
    <row r="1" spans="1:3" x14ac:dyDescent="0.2">
      <c r="A1" s="2">
        <f>SUM(A2:A101)</f>
        <v>25</v>
      </c>
      <c r="C1">
        <f>SUM(C2:C101)</f>
        <v>70</v>
      </c>
    </row>
    <row r="2" spans="1:3" x14ac:dyDescent="0.2">
      <c r="B2" s="1" t="s">
        <v>496</v>
      </c>
      <c r="C2">
        <f>COUNTA(B4:B23)</f>
        <v>19</v>
      </c>
    </row>
    <row r="4" spans="1:3" x14ac:dyDescent="0.2">
      <c r="B4" t="s">
        <v>499</v>
      </c>
    </row>
    <row r="5" spans="1:3" x14ac:dyDescent="0.2">
      <c r="B5" t="s">
        <v>510</v>
      </c>
    </row>
    <row r="6" spans="1:3" x14ac:dyDescent="0.2">
      <c r="A6" s="2">
        <v>1</v>
      </c>
      <c r="B6" s="6" t="s">
        <v>3164</v>
      </c>
    </row>
    <row r="7" spans="1:3" x14ac:dyDescent="0.2">
      <c r="B7" t="s">
        <v>3093</v>
      </c>
    </row>
    <row r="8" spans="1:3" x14ac:dyDescent="0.2">
      <c r="B8" t="s">
        <v>503</v>
      </c>
    </row>
    <row r="9" spans="1:3" x14ac:dyDescent="0.2">
      <c r="A9" s="2">
        <v>1</v>
      </c>
      <c r="B9" t="s">
        <v>505</v>
      </c>
    </row>
    <row r="10" spans="1:3" x14ac:dyDescent="0.2">
      <c r="B10" t="s">
        <v>3098</v>
      </c>
    </row>
    <row r="11" spans="1:3" x14ac:dyDescent="0.2">
      <c r="A11" s="2">
        <v>1</v>
      </c>
      <c r="B11" t="s">
        <v>501</v>
      </c>
    </row>
    <row r="12" spans="1:3" x14ac:dyDescent="0.2">
      <c r="B12" t="s">
        <v>502</v>
      </c>
    </row>
    <row r="13" spans="1:3" x14ac:dyDescent="0.2">
      <c r="B13" t="s">
        <v>509</v>
      </c>
    </row>
    <row r="14" spans="1:3" x14ac:dyDescent="0.2">
      <c r="B14" t="s">
        <v>1334</v>
      </c>
    </row>
    <row r="15" spans="1:3" x14ac:dyDescent="0.2">
      <c r="B15" t="s">
        <v>498</v>
      </c>
    </row>
    <row r="16" spans="1:3" x14ac:dyDescent="0.2">
      <c r="A16" s="2">
        <v>1</v>
      </c>
      <c r="B16" t="s">
        <v>511</v>
      </c>
    </row>
    <row r="17" spans="1:3" x14ac:dyDescent="0.2">
      <c r="A17" s="2">
        <v>1</v>
      </c>
      <c r="B17" t="s">
        <v>506</v>
      </c>
    </row>
    <row r="18" spans="1:3" x14ac:dyDescent="0.2">
      <c r="A18" s="2">
        <v>1</v>
      </c>
      <c r="B18" t="s">
        <v>507</v>
      </c>
    </row>
    <row r="19" spans="1:3" x14ac:dyDescent="0.2">
      <c r="A19" s="2">
        <v>1</v>
      </c>
      <c r="B19" t="s">
        <v>497</v>
      </c>
    </row>
    <row r="20" spans="1:3" x14ac:dyDescent="0.2">
      <c r="A20" s="2">
        <v>1</v>
      </c>
      <c r="B20" t="s">
        <v>508</v>
      </c>
    </row>
    <row r="21" spans="1:3" x14ac:dyDescent="0.2">
      <c r="A21" s="2">
        <v>1</v>
      </c>
      <c r="B21" t="s">
        <v>504</v>
      </c>
    </row>
    <row r="22" spans="1:3" x14ac:dyDescent="0.2">
      <c r="A22" s="2">
        <v>1</v>
      </c>
      <c r="B22" t="s">
        <v>500</v>
      </c>
    </row>
    <row r="24" spans="1:3" x14ac:dyDescent="0.2">
      <c r="B24" s="1" t="s">
        <v>512</v>
      </c>
      <c r="C24">
        <f>COUNTA(B26:B45)</f>
        <v>20</v>
      </c>
    </row>
    <row r="26" spans="1:3" x14ac:dyDescent="0.2">
      <c r="B26" t="s">
        <v>517</v>
      </c>
    </row>
    <row r="27" spans="1:3" x14ac:dyDescent="0.2">
      <c r="B27" t="s">
        <v>513</v>
      </c>
    </row>
    <row r="28" spans="1:3" x14ac:dyDescent="0.2">
      <c r="B28" t="s">
        <v>514</v>
      </c>
    </row>
    <row r="29" spans="1:3" x14ac:dyDescent="0.2">
      <c r="B29" t="s">
        <v>520</v>
      </c>
    </row>
    <row r="30" spans="1:3" x14ac:dyDescent="0.2">
      <c r="B30" t="s">
        <v>518</v>
      </c>
    </row>
    <row r="31" spans="1:3" x14ac:dyDescent="0.2">
      <c r="A31" s="2">
        <v>1</v>
      </c>
      <c r="B31" t="s">
        <v>2052</v>
      </c>
    </row>
    <row r="32" spans="1:3" x14ac:dyDescent="0.2">
      <c r="B32" t="s">
        <v>769</v>
      </c>
    </row>
    <row r="33" spans="1:3" x14ac:dyDescent="0.2">
      <c r="A33" s="2">
        <v>1</v>
      </c>
      <c r="B33" s="6" t="s">
        <v>3063</v>
      </c>
    </row>
    <row r="34" spans="1:3" x14ac:dyDescent="0.2">
      <c r="B34" t="s">
        <v>515</v>
      </c>
    </row>
    <row r="35" spans="1:3" x14ac:dyDescent="0.2">
      <c r="B35" t="s">
        <v>543</v>
      </c>
    </row>
    <row r="36" spans="1:3" x14ac:dyDescent="0.2">
      <c r="B36" t="s">
        <v>521</v>
      </c>
    </row>
    <row r="37" spans="1:3" x14ac:dyDescent="0.2">
      <c r="B37" t="s">
        <v>541</v>
      </c>
    </row>
    <row r="38" spans="1:3" x14ac:dyDescent="0.2">
      <c r="B38" t="s">
        <v>539</v>
      </c>
    </row>
    <row r="39" spans="1:3" x14ac:dyDescent="0.2">
      <c r="A39" s="2">
        <v>1</v>
      </c>
      <c r="B39" s="6" t="s">
        <v>2703</v>
      </c>
    </row>
    <row r="40" spans="1:3" x14ac:dyDescent="0.2">
      <c r="B40" t="s">
        <v>540</v>
      </c>
    </row>
    <row r="41" spans="1:3" x14ac:dyDescent="0.2">
      <c r="B41" t="s">
        <v>533</v>
      </c>
    </row>
    <row r="42" spans="1:3" x14ac:dyDescent="0.2">
      <c r="A42" s="2">
        <v>1</v>
      </c>
      <c r="B42" t="s">
        <v>542</v>
      </c>
    </row>
    <row r="43" spans="1:3" x14ac:dyDescent="0.2">
      <c r="B43" t="s">
        <v>519</v>
      </c>
    </row>
    <row r="44" spans="1:3" x14ac:dyDescent="0.2">
      <c r="B44" t="s">
        <v>516</v>
      </c>
    </row>
    <row r="45" spans="1:3" x14ac:dyDescent="0.2">
      <c r="A45" s="2">
        <v>1</v>
      </c>
      <c r="B45" t="s">
        <v>522</v>
      </c>
    </row>
    <row r="47" spans="1:3" x14ac:dyDescent="0.2">
      <c r="B47" s="1" t="s">
        <v>544</v>
      </c>
      <c r="C47">
        <f>COUNTA(B49:B62)</f>
        <v>13</v>
      </c>
    </row>
    <row r="49" spans="1:3" x14ac:dyDescent="0.2">
      <c r="B49" t="s">
        <v>549</v>
      </c>
    </row>
    <row r="50" spans="1:3" x14ac:dyDescent="0.2">
      <c r="B50" t="s">
        <v>554</v>
      </c>
    </row>
    <row r="51" spans="1:3" x14ac:dyDescent="0.2">
      <c r="B51" t="s">
        <v>548</v>
      </c>
    </row>
    <row r="52" spans="1:3" x14ac:dyDescent="0.2">
      <c r="A52" s="2">
        <v>1</v>
      </c>
      <c r="B52" t="s">
        <v>550</v>
      </c>
    </row>
    <row r="53" spans="1:3" x14ac:dyDescent="0.2">
      <c r="B53" t="s">
        <v>251</v>
      </c>
    </row>
    <row r="54" spans="1:3" x14ac:dyDescent="0.2">
      <c r="B54" t="s">
        <v>552</v>
      </c>
    </row>
    <row r="55" spans="1:3" x14ac:dyDescent="0.2">
      <c r="B55" t="s">
        <v>547</v>
      </c>
    </row>
    <row r="56" spans="1:3" x14ac:dyDescent="0.2">
      <c r="B56" t="s">
        <v>556</v>
      </c>
    </row>
    <row r="57" spans="1:3" x14ac:dyDescent="0.2">
      <c r="B57" t="s">
        <v>555</v>
      </c>
    </row>
    <row r="58" spans="1:3" x14ac:dyDescent="0.2">
      <c r="B58" t="s">
        <v>545</v>
      </c>
    </row>
    <row r="59" spans="1:3" x14ac:dyDescent="0.2">
      <c r="B59" t="s">
        <v>546</v>
      </c>
    </row>
    <row r="60" spans="1:3" x14ac:dyDescent="0.2">
      <c r="B60" t="s">
        <v>551</v>
      </c>
    </row>
    <row r="61" spans="1:3" x14ac:dyDescent="0.2">
      <c r="B61" t="s">
        <v>553</v>
      </c>
    </row>
    <row r="63" spans="1:3" x14ac:dyDescent="0.2">
      <c r="B63" s="1" t="s">
        <v>557</v>
      </c>
      <c r="C63">
        <f>COUNTA(B65:B84)</f>
        <v>18</v>
      </c>
    </row>
    <row r="65" spans="1:2" x14ac:dyDescent="0.2">
      <c r="A65" s="2">
        <v>1</v>
      </c>
      <c r="B65" t="s">
        <v>561</v>
      </c>
    </row>
    <row r="66" spans="1:2" x14ac:dyDescent="0.2">
      <c r="B66" t="s">
        <v>572</v>
      </c>
    </row>
    <row r="67" spans="1:2" x14ac:dyDescent="0.2">
      <c r="B67" t="s">
        <v>570</v>
      </c>
    </row>
    <row r="68" spans="1:2" x14ac:dyDescent="0.2">
      <c r="B68" t="s">
        <v>571</v>
      </c>
    </row>
    <row r="69" spans="1:2" x14ac:dyDescent="0.2">
      <c r="A69" s="2">
        <v>1</v>
      </c>
      <c r="B69" t="s">
        <v>567</v>
      </c>
    </row>
    <row r="70" spans="1:2" x14ac:dyDescent="0.2">
      <c r="A70" s="2">
        <v>1</v>
      </c>
      <c r="B70" t="s">
        <v>562</v>
      </c>
    </row>
    <row r="71" spans="1:2" x14ac:dyDescent="0.2">
      <c r="A71" s="2">
        <v>1</v>
      </c>
      <c r="B71" t="s">
        <v>559</v>
      </c>
    </row>
    <row r="72" spans="1:2" x14ac:dyDescent="0.2">
      <c r="B72" t="s">
        <v>569</v>
      </c>
    </row>
    <row r="73" spans="1:2" x14ac:dyDescent="0.2">
      <c r="B73" t="s">
        <v>568</v>
      </c>
    </row>
    <row r="74" spans="1:2" x14ac:dyDescent="0.2">
      <c r="A74" s="2">
        <v>1</v>
      </c>
      <c r="B74" t="s">
        <v>560</v>
      </c>
    </row>
    <row r="75" spans="1:2" x14ac:dyDescent="0.2">
      <c r="B75" t="s">
        <v>565</v>
      </c>
    </row>
    <row r="76" spans="1:2" x14ac:dyDescent="0.2">
      <c r="B76" t="s">
        <v>563</v>
      </c>
    </row>
    <row r="77" spans="1:2" x14ac:dyDescent="0.2">
      <c r="A77" s="2">
        <v>1</v>
      </c>
      <c r="B77" t="s">
        <v>574</v>
      </c>
    </row>
    <row r="78" spans="1:2" x14ac:dyDescent="0.2">
      <c r="A78" s="2">
        <v>1</v>
      </c>
      <c r="B78" t="s">
        <v>558</v>
      </c>
    </row>
    <row r="79" spans="1:2" x14ac:dyDescent="0.2">
      <c r="A79" s="2">
        <v>1</v>
      </c>
      <c r="B79" t="s">
        <v>781</v>
      </c>
    </row>
    <row r="80" spans="1:2" x14ac:dyDescent="0.2">
      <c r="B80" t="s">
        <v>573</v>
      </c>
    </row>
    <row r="81" spans="1:2" x14ac:dyDescent="0.2">
      <c r="A81" s="2">
        <v>1</v>
      </c>
      <c r="B81" t="s">
        <v>342</v>
      </c>
    </row>
    <row r="82" spans="1:2" x14ac:dyDescent="0.2">
      <c r="B82" t="s">
        <v>564</v>
      </c>
    </row>
  </sheetData>
  <phoneticPr fontId="0" type="noConversion"/>
  <hyperlinks>
    <hyperlink ref="E4" r:id="rId1" display="gballe@privat.dk" xr:uid="{9892028F-4F27-4088-8A88-E8DCF01052D1}"/>
    <hyperlink ref="E18" r:id="rId2" display="nyskov@mail.tdcadsl.dk" xr:uid="{8457E256-C217-42EF-BF86-CCB9317B8C83}"/>
    <hyperlink ref="G78" r:id="rId3" display="charlotte@concept-i.dk" xr:uid="{A81FEFD8-3345-48C0-970F-7929EEFBA1C6}"/>
    <hyperlink ref="G82" r:id="rId4" display="skov.hjort@mail.tele.dk" xr:uid="{B9CEFA80-C80C-4357-8302-348417793336}"/>
    <hyperlink ref="G76" r:id="rId5" display="brochmann-madsen@mail.dk" xr:uid="{20AE1BDC-A269-4331-BFF4-377BC3142DD3}"/>
    <hyperlink ref="G67" r:id="rId6" display="jan-haurits@chiroform.dk" xr:uid="{AA112C91-F2C3-4C4B-BD40-7A9C46E1B6AF}"/>
    <hyperlink ref="G75" r:id="rId7" display="irma-dam@yahoo.dk" xr:uid="{8CA3378F-B41F-4201-8C17-13352BFFAD7A}"/>
    <hyperlink ref="G70" r:id="rId8" display="l.a.n@mail.tele.dk" xr:uid="{AAC0C2CE-4971-4792-AA28-CD7455D6116E}"/>
    <hyperlink ref="G81" r:id="rId9" display="morohde@post10.tele.dk" xr:uid="{AB4B7776-F2AE-42D5-AC0D-04FFF555A8B2}"/>
  </hyperlinks>
  <pageMargins left="0.75" right="0.75" top="1" bottom="1" header="0" footer="0"/>
  <pageSetup paperSize="9" orientation="portrait" r:id="rId1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E085-FFFE-4E20-9DDF-C5DEC148F448}">
  <dimension ref="A1:C95"/>
  <sheetViews>
    <sheetView workbookViewId="0">
      <selection activeCell="A8" sqref="A8"/>
    </sheetView>
  </sheetViews>
  <sheetFormatPr defaultRowHeight="12.75" x14ac:dyDescent="0.2"/>
  <cols>
    <col min="1" max="1" width="9.140625" style="2" customWidth="1"/>
    <col min="2" max="2" width="27.28515625" customWidth="1"/>
  </cols>
  <sheetData>
    <row r="1" spans="1:3" x14ac:dyDescent="0.2">
      <c r="A1" s="2">
        <f>SUM(A2:A101)</f>
        <v>34</v>
      </c>
      <c r="C1">
        <f>SUM(C2:C100)</f>
        <v>83</v>
      </c>
    </row>
    <row r="2" spans="1:3" x14ac:dyDescent="0.2">
      <c r="B2" s="1" t="s">
        <v>575</v>
      </c>
      <c r="C2">
        <f>COUNTA(B4:B26)</f>
        <v>23</v>
      </c>
    </row>
    <row r="4" spans="1:3" x14ac:dyDescent="0.2">
      <c r="B4" t="s">
        <v>2983</v>
      </c>
    </row>
    <row r="5" spans="1:3" x14ac:dyDescent="0.2">
      <c r="A5" s="2">
        <v>1</v>
      </c>
      <c r="B5" t="s">
        <v>2984</v>
      </c>
    </row>
    <row r="6" spans="1:3" x14ac:dyDescent="0.2">
      <c r="B6" t="s">
        <v>576</v>
      </c>
      <c r="C6" t="s">
        <v>3004</v>
      </c>
    </row>
    <row r="7" spans="1:3" x14ac:dyDescent="0.2">
      <c r="A7" s="2">
        <v>1</v>
      </c>
      <c r="B7" t="s">
        <v>2985</v>
      </c>
    </row>
    <row r="8" spans="1:3" x14ac:dyDescent="0.2">
      <c r="A8" s="2">
        <v>1</v>
      </c>
      <c r="B8" t="s">
        <v>578</v>
      </c>
    </row>
    <row r="9" spans="1:3" x14ac:dyDescent="0.2">
      <c r="B9" t="s">
        <v>2986</v>
      </c>
    </row>
    <row r="10" spans="1:3" x14ac:dyDescent="0.2">
      <c r="B10" t="s">
        <v>588</v>
      </c>
    </row>
    <row r="11" spans="1:3" x14ac:dyDescent="0.2">
      <c r="A11" s="2">
        <v>1</v>
      </c>
      <c r="B11" t="s">
        <v>587</v>
      </c>
    </row>
    <row r="12" spans="1:3" x14ac:dyDescent="0.2">
      <c r="B12" t="s">
        <v>589</v>
      </c>
    </row>
    <row r="13" spans="1:3" x14ac:dyDescent="0.2">
      <c r="B13" t="s">
        <v>2987</v>
      </c>
    </row>
    <row r="14" spans="1:3" x14ac:dyDescent="0.2">
      <c r="A14" s="2">
        <v>1</v>
      </c>
      <c r="B14" t="s">
        <v>582</v>
      </c>
    </row>
    <row r="15" spans="1:3" x14ac:dyDescent="0.2">
      <c r="A15" s="2">
        <v>1</v>
      </c>
      <c r="B15" t="s">
        <v>585</v>
      </c>
    </row>
    <row r="16" spans="1:3" x14ac:dyDescent="0.2">
      <c r="B16" t="s">
        <v>2988</v>
      </c>
    </row>
    <row r="17" spans="1:3" x14ac:dyDescent="0.2">
      <c r="A17" s="2">
        <v>1</v>
      </c>
      <c r="B17" t="s">
        <v>579</v>
      </c>
    </row>
    <row r="18" spans="1:3" x14ac:dyDescent="0.2">
      <c r="B18" t="s">
        <v>2989</v>
      </c>
    </row>
    <row r="19" spans="1:3" x14ac:dyDescent="0.2">
      <c r="B19" t="s">
        <v>2990</v>
      </c>
    </row>
    <row r="20" spans="1:3" x14ac:dyDescent="0.2">
      <c r="A20" s="2">
        <v>1</v>
      </c>
      <c r="B20" t="s">
        <v>583</v>
      </c>
    </row>
    <row r="21" spans="1:3" x14ac:dyDescent="0.2">
      <c r="A21" s="2">
        <v>1</v>
      </c>
      <c r="B21" t="s">
        <v>2106</v>
      </c>
    </row>
    <row r="22" spans="1:3" x14ac:dyDescent="0.2">
      <c r="B22" t="s">
        <v>577</v>
      </c>
    </row>
    <row r="23" spans="1:3" x14ac:dyDescent="0.2">
      <c r="B23" t="s">
        <v>2991</v>
      </c>
    </row>
    <row r="24" spans="1:3" x14ac:dyDescent="0.2">
      <c r="B24" t="s">
        <v>584</v>
      </c>
    </row>
    <row r="25" spans="1:3" x14ac:dyDescent="0.2">
      <c r="B25" t="s">
        <v>586</v>
      </c>
    </row>
    <row r="26" spans="1:3" x14ac:dyDescent="0.2">
      <c r="B26" t="s">
        <v>581</v>
      </c>
    </row>
    <row r="28" spans="1:3" x14ac:dyDescent="0.2">
      <c r="B28" s="1" t="s">
        <v>1684</v>
      </c>
      <c r="C28">
        <f>COUNTA(B30:B43)</f>
        <v>14</v>
      </c>
    </row>
    <row r="30" spans="1:3" x14ac:dyDescent="0.2">
      <c r="B30" t="s">
        <v>1681</v>
      </c>
    </row>
    <row r="31" spans="1:3" x14ac:dyDescent="0.2">
      <c r="A31" s="2">
        <v>1</v>
      </c>
      <c r="B31" t="s">
        <v>595</v>
      </c>
    </row>
    <row r="32" spans="1:3" x14ac:dyDescent="0.2">
      <c r="B32" t="s">
        <v>590</v>
      </c>
    </row>
    <row r="33" spans="1:3" x14ac:dyDescent="0.2">
      <c r="B33" t="s">
        <v>2380</v>
      </c>
    </row>
    <row r="34" spans="1:3" x14ac:dyDescent="0.2">
      <c r="B34" t="s">
        <v>866</v>
      </c>
    </row>
    <row r="35" spans="1:3" x14ac:dyDescent="0.2">
      <c r="B35" t="s">
        <v>3048</v>
      </c>
    </row>
    <row r="36" spans="1:3" x14ac:dyDescent="0.2">
      <c r="A36" s="2">
        <v>1</v>
      </c>
      <c r="B36" t="s">
        <v>1680</v>
      </c>
    </row>
    <row r="37" spans="1:3" x14ac:dyDescent="0.2">
      <c r="B37" t="s">
        <v>1683</v>
      </c>
    </row>
    <row r="38" spans="1:3" x14ac:dyDescent="0.2">
      <c r="A38" s="2">
        <v>1</v>
      </c>
      <c r="B38" t="s">
        <v>591</v>
      </c>
    </row>
    <row r="39" spans="1:3" x14ac:dyDescent="0.2">
      <c r="B39" t="s">
        <v>1682</v>
      </c>
    </row>
    <row r="40" spans="1:3" x14ac:dyDescent="0.2">
      <c r="B40" t="s">
        <v>1679</v>
      </c>
    </row>
    <row r="41" spans="1:3" x14ac:dyDescent="0.2">
      <c r="B41" t="s">
        <v>593</v>
      </c>
    </row>
    <row r="42" spans="1:3" x14ac:dyDescent="0.2">
      <c r="B42" t="s">
        <v>1678</v>
      </c>
    </row>
    <row r="43" spans="1:3" x14ac:dyDescent="0.2">
      <c r="B43" t="s">
        <v>594</v>
      </c>
    </row>
    <row r="45" spans="1:3" x14ac:dyDescent="0.2">
      <c r="B45" s="1" t="s">
        <v>1685</v>
      </c>
      <c r="C45">
        <f>COUNTA(B47:B68)</f>
        <v>22</v>
      </c>
    </row>
    <row r="47" spans="1:3" x14ac:dyDescent="0.2">
      <c r="B47" s="6" t="s">
        <v>1694</v>
      </c>
    </row>
    <row r="48" spans="1:3" x14ac:dyDescent="0.2">
      <c r="B48" s="6" t="s">
        <v>1689</v>
      </c>
    </row>
    <row r="49" spans="1:2" x14ac:dyDescent="0.2">
      <c r="A49" s="2">
        <v>1</v>
      </c>
      <c r="B49" s="6" t="s">
        <v>1693</v>
      </c>
    </row>
    <row r="50" spans="1:2" x14ac:dyDescent="0.2">
      <c r="A50" s="2">
        <v>1</v>
      </c>
      <c r="B50" s="6" t="s">
        <v>1699</v>
      </c>
    </row>
    <row r="51" spans="1:2" x14ac:dyDescent="0.2">
      <c r="A51" s="2">
        <v>1</v>
      </c>
      <c r="B51" s="6" t="s">
        <v>1691</v>
      </c>
    </row>
    <row r="52" spans="1:2" x14ac:dyDescent="0.2">
      <c r="A52" s="2">
        <v>1</v>
      </c>
      <c r="B52" s="6" t="s">
        <v>1690</v>
      </c>
    </row>
    <row r="53" spans="1:2" x14ac:dyDescent="0.2">
      <c r="A53" s="2">
        <v>1</v>
      </c>
      <c r="B53" s="6" t="s">
        <v>3141</v>
      </c>
    </row>
    <row r="54" spans="1:2" x14ac:dyDescent="0.2">
      <c r="A54" s="2">
        <v>1</v>
      </c>
      <c r="B54" s="6" t="s">
        <v>1703</v>
      </c>
    </row>
    <row r="55" spans="1:2" x14ac:dyDescent="0.2">
      <c r="A55" s="2">
        <v>1</v>
      </c>
      <c r="B55" s="6" t="s">
        <v>1688</v>
      </c>
    </row>
    <row r="56" spans="1:2" x14ac:dyDescent="0.2">
      <c r="B56" s="6" t="s">
        <v>1698</v>
      </c>
    </row>
    <row r="57" spans="1:2" x14ac:dyDescent="0.2">
      <c r="A57" s="2">
        <v>1</v>
      </c>
      <c r="B57" s="6" t="s">
        <v>1704</v>
      </c>
    </row>
    <row r="58" spans="1:2" x14ac:dyDescent="0.2">
      <c r="A58" s="2">
        <v>1</v>
      </c>
      <c r="B58" s="6" t="s">
        <v>1696</v>
      </c>
    </row>
    <row r="59" spans="1:2" x14ac:dyDescent="0.2">
      <c r="A59" s="2">
        <v>1</v>
      </c>
      <c r="B59" s="6" t="s">
        <v>1695</v>
      </c>
    </row>
    <row r="60" spans="1:2" x14ac:dyDescent="0.2">
      <c r="A60" s="2">
        <v>1</v>
      </c>
      <c r="B60" s="6" t="s">
        <v>1700</v>
      </c>
    </row>
    <row r="61" spans="1:2" x14ac:dyDescent="0.2">
      <c r="A61" s="2">
        <v>1</v>
      </c>
      <c r="B61" s="6" t="s">
        <v>1705</v>
      </c>
    </row>
    <row r="62" spans="1:2" x14ac:dyDescent="0.2">
      <c r="B62" s="6" t="s">
        <v>1702</v>
      </c>
    </row>
    <row r="63" spans="1:2" x14ac:dyDescent="0.2">
      <c r="A63" s="2">
        <v>1</v>
      </c>
      <c r="B63" s="6" t="s">
        <v>1701</v>
      </c>
    </row>
    <row r="64" spans="1:2" x14ac:dyDescent="0.2">
      <c r="B64" s="6" t="s">
        <v>1697</v>
      </c>
    </row>
    <row r="65" spans="1:3" x14ac:dyDescent="0.2">
      <c r="A65" s="2">
        <v>1</v>
      </c>
      <c r="B65" s="6" t="s">
        <v>1687</v>
      </c>
    </row>
    <row r="66" spans="1:3" x14ac:dyDescent="0.2">
      <c r="B66" s="6" t="s">
        <v>1692</v>
      </c>
    </row>
    <row r="67" spans="1:3" x14ac:dyDescent="0.2">
      <c r="A67" s="2">
        <v>1</v>
      </c>
      <c r="B67" s="6" t="s">
        <v>1686</v>
      </c>
    </row>
    <row r="68" spans="1:3" x14ac:dyDescent="0.2">
      <c r="B68" s="6" t="s">
        <v>1706</v>
      </c>
    </row>
    <row r="70" spans="1:3" x14ac:dyDescent="0.2">
      <c r="B70" s="1" t="s">
        <v>1707</v>
      </c>
      <c r="C70">
        <f>COUNTA(B72:B96)</f>
        <v>24</v>
      </c>
    </row>
    <row r="72" spans="1:3" x14ac:dyDescent="0.2">
      <c r="A72" s="2">
        <v>1</v>
      </c>
      <c r="B72" t="s">
        <v>606</v>
      </c>
    </row>
    <row r="73" spans="1:3" x14ac:dyDescent="0.2">
      <c r="B73" t="s">
        <v>619</v>
      </c>
    </row>
    <row r="74" spans="1:3" x14ac:dyDescent="0.2">
      <c r="B74" t="s">
        <v>597</v>
      </c>
    </row>
    <row r="75" spans="1:3" x14ac:dyDescent="0.2">
      <c r="B75" t="s">
        <v>616</v>
      </c>
    </row>
    <row r="76" spans="1:3" x14ac:dyDescent="0.2">
      <c r="B76" t="s">
        <v>612</v>
      </c>
    </row>
    <row r="77" spans="1:3" x14ac:dyDescent="0.2">
      <c r="B77" t="s">
        <v>610</v>
      </c>
    </row>
    <row r="78" spans="1:3" x14ac:dyDescent="0.2">
      <c r="B78" t="s">
        <v>603</v>
      </c>
    </row>
    <row r="79" spans="1:3" x14ac:dyDescent="0.2">
      <c r="A79" s="2">
        <v>1</v>
      </c>
      <c r="B79" t="s">
        <v>600</v>
      </c>
    </row>
    <row r="80" spans="1:3" x14ac:dyDescent="0.2">
      <c r="A80" s="2">
        <v>1</v>
      </c>
      <c r="B80" t="s">
        <v>2993</v>
      </c>
    </row>
    <row r="81" spans="1:2" x14ac:dyDescent="0.2">
      <c r="B81" t="s">
        <v>607</v>
      </c>
    </row>
    <row r="82" spans="1:2" x14ac:dyDescent="0.2">
      <c r="B82" t="s">
        <v>620</v>
      </c>
    </row>
    <row r="83" spans="1:2" x14ac:dyDescent="0.2">
      <c r="B83" t="s">
        <v>618</v>
      </c>
    </row>
    <row r="84" spans="1:2" x14ac:dyDescent="0.2">
      <c r="A84" s="2">
        <v>1</v>
      </c>
      <c r="B84" t="s">
        <v>608</v>
      </c>
    </row>
    <row r="85" spans="1:2" x14ac:dyDescent="0.2">
      <c r="B85" t="s">
        <v>596</v>
      </c>
    </row>
    <row r="86" spans="1:2" x14ac:dyDescent="0.2">
      <c r="A86" s="2">
        <v>1</v>
      </c>
      <c r="B86" t="s">
        <v>609</v>
      </c>
    </row>
    <row r="87" spans="1:2" x14ac:dyDescent="0.2">
      <c r="A87" s="2">
        <v>1</v>
      </c>
      <c r="B87" t="s">
        <v>602</v>
      </c>
    </row>
    <row r="88" spans="1:2" x14ac:dyDescent="0.2">
      <c r="A88" s="2">
        <v>1</v>
      </c>
      <c r="B88" t="s">
        <v>605</v>
      </c>
    </row>
    <row r="89" spans="1:2" x14ac:dyDescent="0.2">
      <c r="B89" t="s">
        <v>601</v>
      </c>
    </row>
    <row r="90" spans="1:2" x14ac:dyDescent="0.2">
      <c r="B90" t="s">
        <v>604</v>
      </c>
    </row>
    <row r="91" spans="1:2" x14ac:dyDescent="0.2">
      <c r="B91" t="s">
        <v>617</v>
      </c>
    </row>
    <row r="92" spans="1:2" x14ac:dyDescent="0.2">
      <c r="B92" t="s">
        <v>613</v>
      </c>
    </row>
    <row r="93" spans="1:2" x14ac:dyDescent="0.2">
      <c r="B93" t="s">
        <v>611</v>
      </c>
    </row>
    <row r="94" spans="1:2" x14ac:dyDescent="0.2">
      <c r="B94" t="s">
        <v>614</v>
      </c>
    </row>
    <row r="95" spans="1:2" x14ac:dyDescent="0.2">
      <c r="B95" t="s">
        <v>615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1FFC-9EF5-49A0-8CE7-95BD6637F70F}">
  <dimension ref="A1:C97"/>
  <sheetViews>
    <sheetView workbookViewId="0">
      <selection activeCell="A13" sqref="A13"/>
    </sheetView>
  </sheetViews>
  <sheetFormatPr defaultRowHeight="12.75" x14ac:dyDescent="0.2"/>
  <cols>
    <col min="1" max="1" width="9.140625" style="2" customWidth="1"/>
    <col min="2" max="2" width="33.42578125" customWidth="1"/>
  </cols>
  <sheetData>
    <row r="1" spans="1:3" x14ac:dyDescent="0.2">
      <c r="A1" s="2">
        <f>SUM(A2:A104)</f>
        <v>33</v>
      </c>
      <c r="C1">
        <f>SUM(C2:C105)</f>
        <v>77</v>
      </c>
    </row>
    <row r="2" spans="1:3" x14ac:dyDescent="0.2">
      <c r="B2" s="1" t="s">
        <v>621</v>
      </c>
      <c r="C2">
        <f>COUNTA(B4:B25)</f>
        <v>15</v>
      </c>
    </row>
    <row r="4" spans="1:3" x14ac:dyDescent="0.2">
      <c r="B4" t="s">
        <v>3131</v>
      </c>
    </row>
    <row r="5" spans="1:3" x14ac:dyDescent="0.2">
      <c r="B5" t="s">
        <v>421</v>
      </c>
    </row>
    <row r="6" spans="1:3" x14ac:dyDescent="0.2">
      <c r="A6" s="2">
        <v>1</v>
      </c>
      <c r="B6" t="s">
        <v>453</v>
      </c>
    </row>
    <row r="7" spans="1:3" x14ac:dyDescent="0.2">
      <c r="B7" t="s">
        <v>1361</v>
      </c>
    </row>
    <row r="8" spans="1:3" x14ac:dyDescent="0.2">
      <c r="A8" s="2">
        <v>1</v>
      </c>
      <c r="B8" t="s">
        <v>30</v>
      </c>
    </row>
    <row r="9" spans="1:3" x14ac:dyDescent="0.2">
      <c r="B9" t="s">
        <v>1654</v>
      </c>
    </row>
    <row r="10" spans="1:3" x14ac:dyDescent="0.2">
      <c r="B10" t="s">
        <v>2978</v>
      </c>
    </row>
    <row r="11" spans="1:3" x14ac:dyDescent="0.2">
      <c r="A11" s="2">
        <v>1</v>
      </c>
      <c r="B11" t="s">
        <v>145</v>
      </c>
    </row>
    <row r="12" spans="1:3" x14ac:dyDescent="0.2">
      <c r="A12" s="2">
        <v>1</v>
      </c>
      <c r="B12" t="s">
        <v>1314</v>
      </c>
    </row>
    <row r="13" spans="1:3" x14ac:dyDescent="0.2">
      <c r="B13" t="s">
        <v>782</v>
      </c>
    </row>
    <row r="14" spans="1:3" x14ac:dyDescent="0.2">
      <c r="A14" s="2">
        <v>1</v>
      </c>
      <c r="B14" t="s">
        <v>223</v>
      </c>
    </row>
    <row r="15" spans="1:3" x14ac:dyDescent="0.2">
      <c r="A15" s="2">
        <v>1</v>
      </c>
      <c r="B15" t="s">
        <v>622</v>
      </c>
    </row>
    <row r="16" spans="1:3" x14ac:dyDescent="0.2">
      <c r="A16" s="2">
        <v>1</v>
      </c>
      <c r="B16" t="s">
        <v>817</v>
      </c>
    </row>
    <row r="17" spans="1:3" x14ac:dyDescent="0.2">
      <c r="A17" s="2">
        <v>1</v>
      </c>
      <c r="B17" t="s">
        <v>3088</v>
      </c>
    </row>
    <row r="18" spans="1:3" x14ac:dyDescent="0.2">
      <c r="B18" t="s">
        <v>1568</v>
      </c>
    </row>
    <row r="27" spans="1:3" x14ac:dyDescent="0.2">
      <c r="B27" s="1" t="s">
        <v>623</v>
      </c>
      <c r="C27">
        <f>COUNTA(B29:B49)</f>
        <v>21</v>
      </c>
    </row>
    <row r="29" spans="1:3" x14ac:dyDescent="0.2">
      <c r="B29" t="s">
        <v>3053</v>
      </c>
    </row>
    <row r="30" spans="1:3" x14ac:dyDescent="0.2">
      <c r="B30" t="s">
        <v>637</v>
      </c>
    </row>
    <row r="31" spans="1:3" x14ac:dyDescent="0.2">
      <c r="A31" s="2">
        <v>1</v>
      </c>
      <c r="B31" t="s">
        <v>639</v>
      </c>
    </row>
    <row r="32" spans="1:3" x14ac:dyDescent="0.2">
      <c r="B32" t="s">
        <v>628</v>
      </c>
    </row>
    <row r="33" spans="1:2" x14ac:dyDescent="0.2">
      <c r="A33" s="2">
        <v>1</v>
      </c>
      <c r="B33" t="s">
        <v>640</v>
      </c>
    </row>
    <row r="34" spans="1:2" x14ac:dyDescent="0.2">
      <c r="B34" t="s">
        <v>638</v>
      </c>
    </row>
    <row r="35" spans="1:2" x14ac:dyDescent="0.2">
      <c r="B35" t="s">
        <v>633</v>
      </c>
    </row>
    <row r="36" spans="1:2" x14ac:dyDescent="0.2">
      <c r="B36" t="s">
        <v>644</v>
      </c>
    </row>
    <row r="37" spans="1:2" x14ac:dyDescent="0.2">
      <c r="A37" s="2">
        <v>1</v>
      </c>
      <c r="B37" t="s">
        <v>625</v>
      </c>
    </row>
    <row r="38" spans="1:2" x14ac:dyDescent="0.2">
      <c r="B38" t="s">
        <v>641</v>
      </c>
    </row>
    <row r="39" spans="1:2" x14ac:dyDescent="0.2">
      <c r="A39" s="2">
        <v>1</v>
      </c>
      <c r="B39" t="s">
        <v>642</v>
      </c>
    </row>
    <row r="40" spans="1:2" x14ac:dyDescent="0.2">
      <c r="B40" t="s">
        <v>632</v>
      </c>
    </row>
    <row r="41" spans="1:2" x14ac:dyDescent="0.2">
      <c r="B41" t="s">
        <v>635</v>
      </c>
    </row>
    <row r="42" spans="1:2" x14ac:dyDescent="0.2">
      <c r="B42" t="s">
        <v>634</v>
      </c>
    </row>
    <row r="43" spans="1:2" x14ac:dyDescent="0.2">
      <c r="B43" t="s">
        <v>627</v>
      </c>
    </row>
    <row r="44" spans="1:2" x14ac:dyDescent="0.2">
      <c r="A44" s="2">
        <v>1</v>
      </c>
      <c r="B44" t="s">
        <v>629</v>
      </c>
    </row>
    <row r="45" spans="1:2" x14ac:dyDescent="0.2">
      <c r="A45" s="2">
        <v>1</v>
      </c>
      <c r="B45" t="s">
        <v>636</v>
      </c>
    </row>
    <row r="46" spans="1:2" x14ac:dyDescent="0.2">
      <c r="B46" t="s">
        <v>630</v>
      </c>
    </row>
    <row r="47" spans="1:2" x14ac:dyDescent="0.2">
      <c r="B47" t="s">
        <v>643</v>
      </c>
    </row>
    <row r="48" spans="1:2" x14ac:dyDescent="0.2">
      <c r="B48" t="s">
        <v>626</v>
      </c>
    </row>
    <row r="49" spans="1:3" x14ac:dyDescent="0.2">
      <c r="B49" t="s">
        <v>631</v>
      </c>
    </row>
    <row r="51" spans="1:3" x14ac:dyDescent="0.2">
      <c r="B51" s="1" t="s">
        <v>646</v>
      </c>
      <c r="C51">
        <f>COUNTA(B53:B77)</f>
        <v>24</v>
      </c>
    </row>
    <row r="52" spans="1:3" x14ac:dyDescent="0.2">
      <c r="B52" s="1"/>
    </row>
    <row r="53" spans="1:3" x14ac:dyDescent="0.2">
      <c r="B53" t="s">
        <v>2829</v>
      </c>
    </row>
    <row r="54" spans="1:3" x14ac:dyDescent="0.2">
      <c r="B54" s="42" t="s">
        <v>2823</v>
      </c>
    </row>
    <row r="55" spans="1:3" x14ac:dyDescent="0.2">
      <c r="A55" s="2">
        <v>1</v>
      </c>
      <c r="B55" s="42" t="s">
        <v>653</v>
      </c>
    </row>
    <row r="56" spans="1:3" x14ac:dyDescent="0.2">
      <c r="A56" s="21"/>
      <c r="B56" s="42" t="s">
        <v>3136</v>
      </c>
    </row>
    <row r="57" spans="1:3" x14ac:dyDescent="0.2">
      <c r="A57" s="2">
        <v>1</v>
      </c>
      <c r="B57" s="42" t="s">
        <v>2821</v>
      </c>
    </row>
    <row r="58" spans="1:3" x14ac:dyDescent="0.2">
      <c r="B58" s="42" t="s">
        <v>657</v>
      </c>
    </row>
    <row r="59" spans="1:3" x14ac:dyDescent="0.2">
      <c r="A59" s="2">
        <v>1</v>
      </c>
      <c r="B59" s="42" t="s">
        <v>661</v>
      </c>
    </row>
    <row r="60" spans="1:3" x14ac:dyDescent="0.2">
      <c r="B60" s="42" t="s">
        <v>652</v>
      </c>
    </row>
    <row r="61" spans="1:3" x14ac:dyDescent="0.2">
      <c r="A61" s="2">
        <v>1</v>
      </c>
      <c r="B61" s="42" t="s">
        <v>659</v>
      </c>
    </row>
    <row r="62" spans="1:3" x14ac:dyDescent="0.2">
      <c r="B62" s="42" t="s">
        <v>648</v>
      </c>
    </row>
    <row r="63" spans="1:3" x14ac:dyDescent="0.2">
      <c r="B63" s="42" t="s">
        <v>654</v>
      </c>
    </row>
    <row r="64" spans="1:3" x14ac:dyDescent="0.2">
      <c r="A64" s="2">
        <v>1</v>
      </c>
      <c r="B64" s="42" t="s">
        <v>1062</v>
      </c>
    </row>
    <row r="65" spans="1:3" x14ac:dyDescent="0.2">
      <c r="B65" s="42" t="s">
        <v>649</v>
      </c>
    </row>
    <row r="66" spans="1:3" x14ac:dyDescent="0.2">
      <c r="A66" s="2">
        <v>1</v>
      </c>
      <c r="B66" s="42" t="s">
        <v>662</v>
      </c>
    </row>
    <row r="67" spans="1:3" x14ac:dyDescent="0.2">
      <c r="B67" s="42" t="s">
        <v>2824</v>
      </c>
    </row>
    <row r="68" spans="1:3" x14ac:dyDescent="0.2">
      <c r="B68" s="42" t="s">
        <v>2822</v>
      </c>
    </row>
    <row r="69" spans="1:3" x14ac:dyDescent="0.2">
      <c r="B69" s="42" t="s">
        <v>658</v>
      </c>
    </row>
    <row r="70" spans="1:3" x14ac:dyDescent="0.2">
      <c r="B70" s="42" t="s">
        <v>651</v>
      </c>
    </row>
    <row r="71" spans="1:3" x14ac:dyDescent="0.2">
      <c r="B71" s="42" t="s">
        <v>655</v>
      </c>
    </row>
    <row r="72" spans="1:3" x14ac:dyDescent="0.2">
      <c r="B72" s="42" t="s">
        <v>660</v>
      </c>
    </row>
    <row r="73" spans="1:3" x14ac:dyDescent="0.2">
      <c r="B73" s="42" t="s">
        <v>650</v>
      </c>
    </row>
    <row r="74" spans="1:3" x14ac:dyDescent="0.2">
      <c r="A74" s="2">
        <v>1</v>
      </c>
      <c r="B74" s="42" t="s">
        <v>647</v>
      </c>
    </row>
    <row r="75" spans="1:3" x14ac:dyDescent="0.2">
      <c r="A75" s="2">
        <v>1</v>
      </c>
      <c r="B75" s="42" t="s">
        <v>656</v>
      </c>
    </row>
    <row r="76" spans="1:3" x14ac:dyDescent="0.2">
      <c r="B76" s="42" t="s">
        <v>2825</v>
      </c>
    </row>
    <row r="79" spans="1:3" x14ac:dyDescent="0.2">
      <c r="B79" s="1" t="s">
        <v>663</v>
      </c>
      <c r="C79">
        <f>COUNTA(B81:B99)</f>
        <v>17</v>
      </c>
    </row>
    <row r="81" spans="1:2" x14ac:dyDescent="0.2">
      <c r="A81" s="2">
        <v>1</v>
      </c>
      <c r="B81" t="s">
        <v>677</v>
      </c>
    </row>
    <row r="82" spans="1:2" x14ac:dyDescent="0.2">
      <c r="B82" t="s">
        <v>675</v>
      </c>
    </row>
    <row r="83" spans="1:2" x14ac:dyDescent="0.2">
      <c r="A83" s="2">
        <v>1</v>
      </c>
      <c r="B83" t="s">
        <v>674</v>
      </c>
    </row>
    <row r="84" spans="1:2" x14ac:dyDescent="0.2">
      <c r="A84" s="2">
        <v>1</v>
      </c>
      <c r="B84" t="s">
        <v>667</v>
      </c>
    </row>
    <row r="85" spans="1:2" x14ac:dyDescent="0.2">
      <c r="B85" t="s">
        <v>671</v>
      </c>
    </row>
    <row r="86" spans="1:2" x14ac:dyDescent="0.2">
      <c r="A86" s="2">
        <v>1</v>
      </c>
      <c r="B86" t="s">
        <v>672</v>
      </c>
    </row>
    <row r="87" spans="1:2" x14ac:dyDescent="0.2">
      <c r="A87" s="2">
        <v>1</v>
      </c>
      <c r="B87" t="s">
        <v>666</v>
      </c>
    </row>
    <row r="88" spans="1:2" x14ac:dyDescent="0.2">
      <c r="A88" s="2">
        <v>1</v>
      </c>
      <c r="B88" t="s">
        <v>668</v>
      </c>
    </row>
    <row r="89" spans="1:2" x14ac:dyDescent="0.2">
      <c r="A89" s="2">
        <v>1</v>
      </c>
      <c r="B89" t="s">
        <v>670</v>
      </c>
    </row>
    <row r="90" spans="1:2" x14ac:dyDescent="0.2">
      <c r="B90" t="s">
        <v>2831</v>
      </c>
    </row>
    <row r="91" spans="1:2" x14ac:dyDescent="0.2">
      <c r="B91" t="s">
        <v>2830</v>
      </c>
    </row>
    <row r="92" spans="1:2" x14ac:dyDescent="0.2">
      <c r="A92" s="2">
        <v>1</v>
      </c>
      <c r="B92" t="s">
        <v>673</v>
      </c>
    </row>
    <row r="93" spans="1:2" x14ac:dyDescent="0.2">
      <c r="B93" t="s">
        <v>669</v>
      </c>
    </row>
    <row r="94" spans="1:2" x14ac:dyDescent="0.2">
      <c r="A94" s="2">
        <v>1</v>
      </c>
      <c r="B94" t="s">
        <v>665</v>
      </c>
    </row>
    <row r="95" spans="1:2" x14ac:dyDescent="0.2">
      <c r="B95" t="s">
        <v>645</v>
      </c>
    </row>
    <row r="96" spans="1:2" x14ac:dyDescent="0.2">
      <c r="A96" s="2">
        <v>1</v>
      </c>
      <c r="B96" t="s">
        <v>664</v>
      </c>
    </row>
    <row r="97" spans="1:2" x14ac:dyDescent="0.2">
      <c r="A97" s="2">
        <v>1</v>
      </c>
      <c r="B97" t="s">
        <v>676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6964-6E2D-458C-A51A-B8020E4B4DB3}">
  <dimension ref="A1:C64"/>
  <sheetViews>
    <sheetView topLeftCell="A19" workbookViewId="0">
      <selection activeCell="A38" sqref="A38"/>
    </sheetView>
  </sheetViews>
  <sheetFormatPr defaultRowHeight="12.75" x14ac:dyDescent="0.2"/>
  <cols>
    <col min="1" max="1" width="9.140625" style="2" customWidth="1"/>
    <col min="2" max="2" width="16.42578125" customWidth="1"/>
    <col min="3" max="3" width="21.42578125" customWidth="1"/>
  </cols>
  <sheetData>
    <row r="1" spans="1:3" x14ac:dyDescent="0.2">
      <c r="A1" s="2">
        <f>SUM(A2:A100)</f>
        <v>20</v>
      </c>
      <c r="C1">
        <f>SUM(C2:C100)</f>
        <v>61</v>
      </c>
    </row>
    <row r="2" spans="1:3" x14ac:dyDescent="0.2">
      <c r="B2" s="1" t="s">
        <v>754</v>
      </c>
      <c r="C2">
        <f>COUNTA(B4:B67)</f>
        <v>61</v>
      </c>
    </row>
    <row r="4" spans="1:3" x14ac:dyDescent="0.2">
      <c r="B4" t="s">
        <v>681</v>
      </c>
      <c r="C4" t="s">
        <v>678</v>
      </c>
    </row>
    <row r="5" spans="1:3" x14ac:dyDescent="0.2">
      <c r="B5" t="s">
        <v>1567</v>
      </c>
      <c r="C5" t="s">
        <v>679</v>
      </c>
    </row>
    <row r="6" spans="1:3" x14ac:dyDescent="0.2">
      <c r="B6" t="s">
        <v>111</v>
      </c>
      <c r="C6" t="s">
        <v>680</v>
      </c>
    </row>
    <row r="7" spans="1:3" x14ac:dyDescent="0.2">
      <c r="A7" s="2">
        <v>1</v>
      </c>
      <c r="B7" t="s">
        <v>682</v>
      </c>
      <c r="C7" t="s">
        <v>867</v>
      </c>
    </row>
    <row r="8" spans="1:3" x14ac:dyDescent="0.2">
      <c r="A8" s="2">
        <v>1</v>
      </c>
      <c r="B8" t="s">
        <v>683</v>
      </c>
      <c r="C8" t="s">
        <v>684</v>
      </c>
    </row>
    <row r="9" spans="1:3" x14ac:dyDescent="0.2">
      <c r="A9" s="2">
        <v>1</v>
      </c>
      <c r="B9" t="s">
        <v>66</v>
      </c>
      <c r="C9" t="s">
        <v>685</v>
      </c>
    </row>
    <row r="10" spans="1:3" x14ac:dyDescent="0.2">
      <c r="B10" t="s">
        <v>1711</v>
      </c>
      <c r="C10" t="s">
        <v>55</v>
      </c>
    </row>
    <row r="11" spans="1:3" x14ac:dyDescent="0.2">
      <c r="B11" t="s">
        <v>686</v>
      </c>
      <c r="C11" t="s">
        <v>687</v>
      </c>
    </row>
    <row r="12" spans="1:3" x14ac:dyDescent="0.2">
      <c r="B12" t="s">
        <v>688</v>
      </c>
      <c r="C12" t="s">
        <v>689</v>
      </c>
    </row>
    <row r="13" spans="1:3" x14ac:dyDescent="0.2">
      <c r="B13" t="s">
        <v>688</v>
      </c>
      <c r="C13" t="s">
        <v>225</v>
      </c>
    </row>
    <row r="14" spans="1:3" x14ac:dyDescent="0.2">
      <c r="B14" t="s">
        <v>690</v>
      </c>
      <c r="C14" t="s">
        <v>691</v>
      </c>
    </row>
    <row r="15" spans="1:3" x14ac:dyDescent="0.2">
      <c r="B15" t="s">
        <v>60</v>
      </c>
      <c r="C15" t="s">
        <v>692</v>
      </c>
    </row>
    <row r="16" spans="1:3" x14ac:dyDescent="0.2">
      <c r="B16" t="s">
        <v>693</v>
      </c>
      <c r="C16" t="s">
        <v>694</v>
      </c>
    </row>
    <row r="17" spans="1:3" x14ac:dyDescent="0.2">
      <c r="B17" t="s">
        <v>1708</v>
      </c>
      <c r="C17" t="s">
        <v>695</v>
      </c>
    </row>
    <row r="18" spans="1:3" x14ac:dyDescent="0.2">
      <c r="A18" s="2">
        <v>1</v>
      </c>
      <c r="B18" t="s">
        <v>3126</v>
      </c>
      <c r="C18" t="s">
        <v>50</v>
      </c>
    </row>
    <row r="19" spans="1:3" x14ac:dyDescent="0.2">
      <c r="A19" s="2">
        <v>1</v>
      </c>
      <c r="B19" t="s">
        <v>696</v>
      </c>
      <c r="C19" t="s">
        <v>56</v>
      </c>
    </row>
    <row r="20" spans="1:3" x14ac:dyDescent="0.2">
      <c r="A20" s="2">
        <v>1</v>
      </c>
      <c r="B20" t="s">
        <v>3156</v>
      </c>
      <c r="C20" t="s">
        <v>697</v>
      </c>
    </row>
    <row r="21" spans="1:3" x14ac:dyDescent="0.2">
      <c r="B21" t="s">
        <v>698</v>
      </c>
      <c r="C21" t="s">
        <v>699</v>
      </c>
    </row>
    <row r="22" spans="1:3" x14ac:dyDescent="0.2">
      <c r="B22" t="s">
        <v>700</v>
      </c>
      <c r="C22" t="s">
        <v>81</v>
      </c>
    </row>
    <row r="23" spans="1:3" x14ac:dyDescent="0.2">
      <c r="B23" t="s">
        <v>701</v>
      </c>
      <c r="C23" t="s">
        <v>702</v>
      </c>
    </row>
    <row r="24" spans="1:3" x14ac:dyDescent="0.2">
      <c r="A24" s="2">
        <v>1</v>
      </c>
      <c r="B24" t="s">
        <v>3025</v>
      </c>
      <c r="C24" t="s">
        <v>703</v>
      </c>
    </row>
    <row r="25" spans="1:3" x14ac:dyDescent="0.2">
      <c r="B25" t="s">
        <v>704</v>
      </c>
      <c r="C25" t="s">
        <v>685</v>
      </c>
    </row>
    <row r="26" spans="1:3" x14ac:dyDescent="0.2">
      <c r="B26" t="s">
        <v>705</v>
      </c>
      <c r="C26" t="s">
        <v>706</v>
      </c>
    </row>
    <row r="27" spans="1:3" x14ac:dyDescent="0.2">
      <c r="A27" s="2">
        <v>1</v>
      </c>
      <c r="B27" t="s">
        <v>707</v>
      </c>
      <c r="C27" t="s">
        <v>50</v>
      </c>
    </row>
    <row r="28" spans="1:3" x14ac:dyDescent="0.2">
      <c r="A28" s="2">
        <v>1</v>
      </c>
      <c r="B28" t="s">
        <v>708</v>
      </c>
      <c r="C28" t="s">
        <v>709</v>
      </c>
    </row>
    <row r="29" spans="1:3" x14ac:dyDescent="0.2">
      <c r="A29" s="2">
        <v>1</v>
      </c>
      <c r="B29" t="s">
        <v>710</v>
      </c>
      <c r="C29" t="s">
        <v>112</v>
      </c>
    </row>
    <row r="30" spans="1:3" x14ac:dyDescent="0.2">
      <c r="B30" t="s">
        <v>711</v>
      </c>
      <c r="C30" t="s">
        <v>712</v>
      </c>
    </row>
    <row r="31" spans="1:3" x14ac:dyDescent="0.2">
      <c r="A31" s="2">
        <v>1</v>
      </c>
      <c r="B31" t="s">
        <v>711</v>
      </c>
      <c r="C31" t="s">
        <v>3092</v>
      </c>
    </row>
    <row r="32" spans="1:3" x14ac:dyDescent="0.2">
      <c r="B32" t="s">
        <v>711</v>
      </c>
      <c r="C32" t="s">
        <v>1712</v>
      </c>
    </row>
    <row r="33" spans="1:3" x14ac:dyDescent="0.2">
      <c r="B33" t="s">
        <v>713</v>
      </c>
      <c r="C33" t="s">
        <v>714</v>
      </c>
    </row>
    <row r="34" spans="1:3" x14ac:dyDescent="0.2">
      <c r="B34" t="s">
        <v>715</v>
      </c>
      <c r="C34" t="s">
        <v>716</v>
      </c>
    </row>
    <row r="35" spans="1:3" x14ac:dyDescent="0.2">
      <c r="B35" t="s">
        <v>717</v>
      </c>
      <c r="C35" t="s">
        <v>1712</v>
      </c>
    </row>
    <row r="36" spans="1:3" x14ac:dyDescent="0.2">
      <c r="B36" t="s">
        <v>718</v>
      </c>
      <c r="C36" t="s">
        <v>719</v>
      </c>
    </row>
    <row r="37" spans="1:3" x14ac:dyDescent="0.2">
      <c r="A37" s="2">
        <v>1</v>
      </c>
      <c r="B37" t="s">
        <v>720</v>
      </c>
      <c r="C37" t="s">
        <v>721</v>
      </c>
    </row>
    <row r="38" spans="1:3" x14ac:dyDescent="0.2">
      <c r="B38" t="s">
        <v>720</v>
      </c>
      <c r="C38" t="s">
        <v>722</v>
      </c>
    </row>
    <row r="39" spans="1:3" x14ac:dyDescent="0.2">
      <c r="B39" t="s">
        <v>723</v>
      </c>
      <c r="C39" t="s">
        <v>55</v>
      </c>
    </row>
    <row r="40" spans="1:3" x14ac:dyDescent="0.2">
      <c r="B40" t="s">
        <v>724</v>
      </c>
      <c r="C40" t="s">
        <v>81</v>
      </c>
    </row>
    <row r="41" spans="1:3" x14ac:dyDescent="0.2">
      <c r="B41" t="s">
        <v>724</v>
      </c>
      <c r="C41" t="s">
        <v>725</v>
      </c>
    </row>
    <row r="42" spans="1:3" x14ac:dyDescent="0.2">
      <c r="A42" s="2">
        <v>1</v>
      </c>
      <c r="B42" t="s">
        <v>724</v>
      </c>
      <c r="C42" t="s">
        <v>726</v>
      </c>
    </row>
    <row r="43" spans="1:3" x14ac:dyDescent="0.2">
      <c r="A43" s="2">
        <v>1</v>
      </c>
      <c r="B43" t="s">
        <v>727</v>
      </c>
      <c r="C43" t="s">
        <v>728</v>
      </c>
    </row>
    <row r="44" spans="1:3" x14ac:dyDescent="0.2">
      <c r="A44" s="2">
        <v>1</v>
      </c>
      <c r="B44" t="s">
        <v>109</v>
      </c>
      <c r="C44" t="s">
        <v>729</v>
      </c>
    </row>
    <row r="45" spans="1:3" x14ac:dyDescent="0.2">
      <c r="A45" s="2">
        <v>1</v>
      </c>
      <c r="B45" t="s">
        <v>109</v>
      </c>
      <c r="C45" t="s">
        <v>730</v>
      </c>
    </row>
    <row r="46" spans="1:3" x14ac:dyDescent="0.2">
      <c r="B46" t="s">
        <v>731</v>
      </c>
      <c r="C46" t="s">
        <v>81</v>
      </c>
    </row>
    <row r="47" spans="1:3" x14ac:dyDescent="0.2">
      <c r="B47" t="s">
        <v>43</v>
      </c>
      <c r="C47" t="s">
        <v>732</v>
      </c>
    </row>
    <row r="48" spans="1:3" x14ac:dyDescent="0.2">
      <c r="B48" t="s">
        <v>733</v>
      </c>
      <c r="C48" t="s">
        <v>734</v>
      </c>
    </row>
    <row r="49" spans="1:3" x14ac:dyDescent="0.2">
      <c r="B49" t="s">
        <v>52</v>
      </c>
      <c r="C49" t="s">
        <v>735</v>
      </c>
    </row>
    <row r="50" spans="1:3" x14ac:dyDescent="0.2">
      <c r="B50" t="s">
        <v>736</v>
      </c>
      <c r="C50" t="s">
        <v>737</v>
      </c>
    </row>
    <row r="51" spans="1:3" x14ac:dyDescent="0.2">
      <c r="A51" s="2">
        <v>1</v>
      </c>
      <c r="B51" t="s">
        <v>738</v>
      </c>
      <c r="C51" t="s">
        <v>50</v>
      </c>
    </row>
    <row r="52" spans="1:3" x14ac:dyDescent="0.2">
      <c r="B52" t="s">
        <v>739</v>
      </c>
      <c r="C52" t="s">
        <v>55</v>
      </c>
    </row>
    <row r="53" spans="1:3" x14ac:dyDescent="0.2">
      <c r="A53" s="2">
        <v>1</v>
      </c>
      <c r="B53" t="s">
        <v>740</v>
      </c>
      <c r="C53" t="s">
        <v>741</v>
      </c>
    </row>
    <row r="54" spans="1:3" x14ac:dyDescent="0.2">
      <c r="B54" t="s">
        <v>742</v>
      </c>
      <c r="C54" t="s">
        <v>743</v>
      </c>
    </row>
    <row r="55" spans="1:3" x14ac:dyDescent="0.2">
      <c r="B55" t="s">
        <v>742</v>
      </c>
      <c r="C55" t="s">
        <v>219</v>
      </c>
    </row>
    <row r="56" spans="1:3" x14ac:dyDescent="0.2">
      <c r="B56" t="s">
        <v>744</v>
      </c>
      <c r="C56" t="s">
        <v>745</v>
      </c>
    </row>
    <row r="57" spans="1:3" x14ac:dyDescent="0.2">
      <c r="B57" t="s">
        <v>746</v>
      </c>
      <c r="C57" t="s">
        <v>747</v>
      </c>
    </row>
    <row r="58" spans="1:3" x14ac:dyDescent="0.2">
      <c r="A58" s="2">
        <v>1</v>
      </c>
      <c r="B58" t="s">
        <v>1709</v>
      </c>
      <c r="C58" t="s">
        <v>3083</v>
      </c>
    </row>
    <row r="59" spans="1:3" x14ac:dyDescent="0.2">
      <c r="B59" t="s">
        <v>748</v>
      </c>
      <c r="C59" t="s">
        <v>749</v>
      </c>
    </row>
    <row r="60" spans="1:3" x14ac:dyDescent="0.2">
      <c r="B60" t="s">
        <v>750</v>
      </c>
      <c r="C60" t="s">
        <v>679</v>
      </c>
    </row>
    <row r="61" spans="1:3" x14ac:dyDescent="0.2">
      <c r="B61" t="s">
        <v>113</v>
      </c>
      <c r="C61" t="s">
        <v>81</v>
      </c>
    </row>
    <row r="62" spans="1:3" x14ac:dyDescent="0.2">
      <c r="B62" t="s">
        <v>104</v>
      </c>
      <c r="C62" t="s">
        <v>753</v>
      </c>
    </row>
    <row r="63" spans="1:3" x14ac:dyDescent="0.2">
      <c r="A63" s="2">
        <v>1</v>
      </c>
      <c r="B63" t="s">
        <v>104</v>
      </c>
      <c r="C63" t="s">
        <v>1710</v>
      </c>
    </row>
    <row r="64" spans="1:3" x14ac:dyDescent="0.2">
      <c r="B64" t="s">
        <v>751</v>
      </c>
      <c r="C64" t="s">
        <v>752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53AE-18D8-4159-B968-49D54E924D2E}">
  <dimension ref="A1:C79"/>
  <sheetViews>
    <sheetView topLeftCell="A16" workbookViewId="0">
      <selection activeCell="B19" sqref="B19"/>
    </sheetView>
  </sheetViews>
  <sheetFormatPr defaultRowHeight="12.75" x14ac:dyDescent="0.2"/>
  <cols>
    <col min="1" max="1" width="9.140625" style="2" customWidth="1"/>
    <col min="2" max="2" width="34" customWidth="1"/>
  </cols>
  <sheetData>
    <row r="1" spans="1:3" x14ac:dyDescent="0.2">
      <c r="A1" s="2">
        <f>SUM(A2:A101)</f>
        <v>24</v>
      </c>
      <c r="C1">
        <f>SUM(C2:C101)</f>
        <v>70</v>
      </c>
    </row>
    <row r="2" spans="1:3" x14ac:dyDescent="0.2">
      <c r="B2" s="1" t="s">
        <v>755</v>
      </c>
      <c r="C2">
        <f>COUNTA(B4:B27)</f>
        <v>24</v>
      </c>
    </row>
    <row r="4" spans="1:3" x14ac:dyDescent="0.2">
      <c r="B4" t="s">
        <v>793</v>
      </c>
    </row>
    <row r="5" spans="1:3" x14ac:dyDescent="0.2">
      <c r="A5" s="2">
        <v>1</v>
      </c>
      <c r="B5" t="s">
        <v>785</v>
      </c>
    </row>
    <row r="6" spans="1:3" x14ac:dyDescent="0.2">
      <c r="B6" t="s">
        <v>756</v>
      </c>
    </row>
    <row r="7" spans="1:3" x14ac:dyDescent="0.2">
      <c r="A7" s="2">
        <v>1</v>
      </c>
      <c r="B7" t="s">
        <v>759</v>
      </c>
    </row>
    <row r="8" spans="1:3" x14ac:dyDescent="0.2">
      <c r="B8" t="s">
        <v>786</v>
      </c>
    </row>
    <row r="9" spans="1:3" x14ac:dyDescent="0.2">
      <c r="A9" s="2">
        <v>1</v>
      </c>
      <c r="B9" t="s">
        <v>761</v>
      </c>
    </row>
    <row r="10" spans="1:3" x14ac:dyDescent="0.2">
      <c r="B10" t="s">
        <v>3086</v>
      </c>
    </row>
    <row r="11" spans="1:3" x14ac:dyDescent="0.2">
      <c r="A11" s="2">
        <v>1</v>
      </c>
      <c r="B11" t="s">
        <v>792</v>
      </c>
    </row>
    <row r="12" spans="1:3" x14ac:dyDescent="0.2">
      <c r="B12" t="s">
        <v>1542</v>
      </c>
    </row>
    <row r="13" spans="1:3" x14ac:dyDescent="0.2">
      <c r="B13" s="6" t="s">
        <v>789</v>
      </c>
    </row>
    <row r="14" spans="1:3" x14ac:dyDescent="0.2">
      <c r="B14" s="6" t="s">
        <v>3022</v>
      </c>
    </row>
    <row r="15" spans="1:3" x14ac:dyDescent="0.2">
      <c r="A15" s="2">
        <v>1</v>
      </c>
      <c r="B15" t="s">
        <v>764</v>
      </c>
    </row>
    <row r="16" spans="1:3" x14ac:dyDescent="0.2">
      <c r="B16" t="s">
        <v>790</v>
      </c>
    </row>
    <row r="17" spans="1:3" x14ac:dyDescent="0.2">
      <c r="B17" t="s">
        <v>762</v>
      </c>
    </row>
    <row r="18" spans="1:3" x14ac:dyDescent="0.2">
      <c r="B18" t="s">
        <v>760</v>
      </c>
    </row>
    <row r="19" spans="1:3" x14ac:dyDescent="0.2">
      <c r="B19" t="s">
        <v>791</v>
      </c>
    </row>
    <row r="20" spans="1:3" x14ac:dyDescent="0.2">
      <c r="A20" s="2">
        <v>1</v>
      </c>
      <c r="B20" t="s">
        <v>787</v>
      </c>
    </row>
    <row r="21" spans="1:3" x14ac:dyDescent="0.2">
      <c r="A21" s="2">
        <v>1</v>
      </c>
      <c r="B21" t="s">
        <v>757</v>
      </c>
    </row>
    <row r="22" spans="1:3" x14ac:dyDescent="0.2">
      <c r="B22" t="s">
        <v>766</v>
      </c>
    </row>
    <row r="23" spans="1:3" x14ac:dyDescent="0.2">
      <c r="B23" t="s">
        <v>765</v>
      </c>
    </row>
    <row r="24" spans="1:3" x14ac:dyDescent="0.2">
      <c r="B24" t="s">
        <v>763</v>
      </c>
    </row>
    <row r="25" spans="1:3" x14ac:dyDescent="0.2">
      <c r="B25" t="s">
        <v>758</v>
      </c>
    </row>
    <row r="26" spans="1:3" x14ac:dyDescent="0.2">
      <c r="A26" s="2">
        <v>1</v>
      </c>
      <c r="B26" t="s">
        <v>3012</v>
      </c>
    </row>
    <row r="27" spans="1:3" x14ac:dyDescent="0.2">
      <c r="A27" s="2">
        <v>1</v>
      </c>
      <c r="B27" t="s">
        <v>788</v>
      </c>
    </row>
    <row r="29" spans="1:3" x14ac:dyDescent="0.2">
      <c r="B29" s="1" t="s">
        <v>794</v>
      </c>
      <c r="C29">
        <f>COUNTA(B31:B52)</f>
        <v>22</v>
      </c>
    </row>
    <row r="31" spans="1:3" x14ac:dyDescent="0.2">
      <c r="B31" t="s">
        <v>795</v>
      </c>
    </row>
    <row r="32" spans="1:3" x14ac:dyDescent="0.2">
      <c r="B32" t="s">
        <v>796</v>
      </c>
    </row>
    <row r="33" spans="1:2" x14ac:dyDescent="0.2">
      <c r="A33" s="2">
        <v>1</v>
      </c>
      <c r="B33" t="s">
        <v>797</v>
      </c>
    </row>
    <row r="34" spans="1:2" x14ac:dyDescent="0.2">
      <c r="B34" t="s">
        <v>798</v>
      </c>
    </row>
    <row r="35" spans="1:2" x14ac:dyDescent="0.2">
      <c r="A35" s="2">
        <v>1</v>
      </c>
      <c r="B35" t="s">
        <v>799</v>
      </c>
    </row>
    <row r="36" spans="1:2" x14ac:dyDescent="0.2">
      <c r="B36" t="s">
        <v>800</v>
      </c>
    </row>
    <row r="37" spans="1:2" x14ac:dyDescent="0.2">
      <c r="A37" s="2">
        <v>1</v>
      </c>
      <c r="B37" t="s">
        <v>801</v>
      </c>
    </row>
    <row r="38" spans="1:2" x14ac:dyDescent="0.2">
      <c r="B38" t="s">
        <v>868</v>
      </c>
    </row>
    <row r="39" spans="1:2" x14ac:dyDescent="0.2">
      <c r="B39" t="s">
        <v>869</v>
      </c>
    </row>
    <row r="40" spans="1:2" x14ac:dyDescent="0.2">
      <c r="A40" s="2">
        <v>1</v>
      </c>
      <c r="B40" t="s">
        <v>870</v>
      </c>
    </row>
    <row r="41" spans="1:2" x14ac:dyDescent="0.2">
      <c r="A41" s="2">
        <v>1</v>
      </c>
      <c r="B41" t="s">
        <v>432</v>
      </c>
    </row>
    <row r="42" spans="1:2" x14ac:dyDescent="0.2">
      <c r="B42" t="s">
        <v>471</v>
      </c>
    </row>
    <row r="43" spans="1:2" x14ac:dyDescent="0.2">
      <c r="A43" s="2">
        <v>1</v>
      </c>
      <c r="B43" t="s">
        <v>871</v>
      </c>
    </row>
    <row r="44" spans="1:2" x14ac:dyDescent="0.2">
      <c r="B44" t="s">
        <v>872</v>
      </c>
    </row>
    <row r="45" spans="1:2" x14ac:dyDescent="0.2">
      <c r="B45" t="s">
        <v>873</v>
      </c>
    </row>
    <row r="46" spans="1:2" x14ac:dyDescent="0.2">
      <c r="B46" t="s">
        <v>3119</v>
      </c>
    </row>
    <row r="47" spans="1:2" x14ac:dyDescent="0.2">
      <c r="B47" t="s">
        <v>874</v>
      </c>
    </row>
    <row r="48" spans="1:2" x14ac:dyDescent="0.2">
      <c r="B48" t="s">
        <v>875</v>
      </c>
    </row>
    <row r="49" spans="1:3" x14ac:dyDescent="0.2">
      <c r="B49" t="s">
        <v>876</v>
      </c>
    </row>
    <row r="50" spans="1:3" x14ac:dyDescent="0.2">
      <c r="B50" t="s">
        <v>877</v>
      </c>
    </row>
    <row r="51" spans="1:3" x14ac:dyDescent="0.2">
      <c r="B51" t="s">
        <v>878</v>
      </c>
    </row>
    <row r="52" spans="1:3" x14ac:dyDescent="0.2">
      <c r="B52" t="s">
        <v>879</v>
      </c>
    </row>
    <row r="54" spans="1:3" x14ac:dyDescent="0.2">
      <c r="B54" s="1" t="s">
        <v>880</v>
      </c>
      <c r="C54">
        <f>COUNTA(B56:B80)</f>
        <v>24</v>
      </c>
    </row>
    <row r="56" spans="1:3" x14ac:dyDescent="0.2">
      <c r="B56" t="s">
        <v>904</v>
      </c>
    </row>
    <row r="57" spans="1:3" x14ac:dyDescent="0.2">
      <c r="B57" t="s">
        <v>900</v>
      </c>
    </row>
    <row r="58" spans="1:3" x14ac:dyDescent="0.2">
      <c r="B58" t="s">
        <v>882</v>
      </c>
    </row>
    <row r="59" spans="1:3" x14ac:dyDescent="0.2">
      <c r="B59" t="s">
        <v>887</v>
      </c>
    </row>
    <row r="60" spans="1:3" x14ac:dyDescent="0.2">
      <c r="B60" t="s">
        <v>886</v>
      </c>
    </row>
    <row r="61" spans="1:3" x14ac:dyDescent="0.2">
      <c r="B61" t="s">
        <v>901</v>
      </c>
    </row>
    <row r="62" spans="1:3" x14ac:dyDescent="0.2">
      <c r="A62" s="2">
        <v>1</v>
      </c>
      <c r="B62" t="s">
        <v>888</v>
      </c>
    </row>
    <row r="63" spans="1:3" x14ac:dyDescent="0.2">
      <c r="A63" s="2">
        <v>1</v>
      </c>
      <c r="B63" t="s">
        <v>881</v>
      </c>
    </row>
    <row r="64" spans="1:3" x14ac:dyDescent="0.2">
      <c r="B64" t="s">
        <v>889</v>
      </c>
    </row>
    <row r="65" spans="1:2" x14ac:dyDescent="0.2">
      <c r="A65" s="21">
        <v>1</v>
      </c>
      <c r="B65" t="s">
        <v>890</v>
      </c>
    </row>
    <row r="66" spans="1:2" x14ac:dyDescent="0.2">
      <c r="A66" s="2">
        <v>1</v>
      </c>
      <c r="B66" t="s">
        <v>883</v>
      </c>
    </row>
    <row r="67" spans="1:2" x14ac:dyDescent="0.2">
      <c r="B67" t="s">
        <v>891</v>
      </c>
    </row>
    <row r="68" spans="1:2" x14ac:dyDescent="0.2">
      <c r="A68" s="2">
        <v>1</v>
      </c>
      <c r="B68" t="s">
        <v>3155</v>
      </c>
    </row>
    <row r="69" spans="1:2" x14ac:dyDescent="0.2">
      <c r="B69" t="s">
        <v>892</v>
      </c>
    </row>
    <row r="70" spans="1:2" x14ac:dyDescent="0.2">
      <c r="A70" s="2">
        <v>1</v>
      </c>
      <c r="B70" t="s">
        <v>897</v>
      </c>
    </row>
    <row r="71" spans="1:2" x14ac:dyDescent="0.2">
      <c r="A71" s="2">
        <v>1</v>
      </c>
      <c r="B71" t="s">
        <v>893</v>
      </c>
    </row>
    <row r="72" spans="1:2" x14ac:dyDescent="0.2">
      <c r="B72" t="s">
        <v>898</v>
      </c>
    </row>
    <row r="73" spans="1:2" x14ac:dyDescent="0.2">
      <c r="B73" t="s">
        <v>899</v>
      </c>
    </row>
    <row r="74" spans="1:2" x14ac:dyDescent="0.2">
      <c r="B74" t="s">
        <v>903</v>
      </c>
    </row>
    <row r="75" spans="1:2" x14ac:dyDescent="0.2">
      <c r="B75" t="s">
        <v>894</v>
      </c>
    </row>
    <row r="76" spans="1:2" x14ac:dyDescent="0.2">
      <c r="A76" s="2">
        <v>1</v>
      </c>
      <c r="B76" t="s">
        <v>895</v>
      </c>
    </row>
    <row r="77" spans="1:2" x14ac:dyDescent="0.2">
      <c r="B77" t="s">
        <v>905</v>
      </c>
    </row>
    <row r="78" spans="1:2" x14ac:dyDescent="0.2">
      <c r="A78" s="2">
        <v>1</v>
      </c>
      <c r="B78" t="s">
        <v>902</v>
      </c>
    </row>
    <row r="79" spans="1:2" x14ac:dyDescent="0.2">
      <c r="B79" t="s">
        <v>896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084C-985F-4CDD-9DB9-416B9588B9B6}">
  <dimension ref="A1:C67"/>
  <sheetViews>
    <sheetView workbookViewId="0">
      <selection activeCell="A44" sqref="A44"/>
    </sheetView>
  </sheetViews>
  <sheetFormatPr defaultRowHeight="12.75" x14ac:dyDescent="0.2"/>
  <cols>
    <col min="1" max="1" width="9.140625" style="2" customWidth="1"/>
    <col min="2" max="2" width="31" customWidth="1"/>
  </cols>
  <sheetData>
    <row r="1" spans="1:3" x14ac:dyDescent="0.2">
      <c r="A1" s="2">
        <f>SUM(A2:A105)</f>
        <v>25</v>
      </c>
      <c r="C1">
        <f>SUM(C2:C104)</f>
        <v>55</v>
      </c>
    </row>
    <row r="2" spans="1:3" x14ac:dyDescent="0.2">
      <c r="B2" s="1" t="s">
        <v>1304</v>
      </c>
      <c r="C2">
        <f>COUNTA(B4:B19)</f>
        <v>15</v>
      </c>
    </row>
    <row r="3" spans="1:3" x14ac:dyDescent="0.2">
      <c r="B3" s="1"/>
    </row>
    <row r="4" spans="1:3" x14ac:dyDescent="0.2">
      <c r="B4" s="6" t="s">
        <v>1299</v>
      </c>
    </row>
    <row r="5" spans="1:3" x14ac:dyDescent="0.2">
      <c r="B5" s="6" t="s">
        <v>3115</v>
      </c>
    </row>
    <row r="6" spans="1:3" x14ac:dyDescent="0.2">
      <c r="B6" s="6" t="s">
        <v>1301</v>
      </c>
    </row>
    <row r="7" spans="1:3" x14ac:dyDescent="0.2">
      <c r="B7" s="6" t="s">
        <v>1303</v>
      </c>
    </row>
    <row r="8" spans="1:3" x14ac:dyDescent="0.2">
      <c r="B8" s="6" t="s">
        <v>779</v>
      </c>
    </row>
    <row r="9" spans="1:3" x14ac:dyDescent="0.2">
      <c r="B9" s="6" t="s">
        <v>1575</v>
      </c>
    </row>
    <row r="10" spans="1:3" x14ac:dyDescent="0.2">
      <c r="B10" s="6" t="s">
        <v>1300</v>
      </c>
    </row>
    <row r="11" spans="1:3" x14ac:dyDescent="0.2">
      <c r="B11" s="6" t="s">
        <v>1298</v>
      </c>
    </row>
    <row r="12" spans="1:3" x14ac:dyDescent="0.2">
      <c r="A12" s="2">
        <v>1</v>
      </c>
      <c r="B12" s="6" t="s">
        <v>823</v>
      </c>
    </row>
    <row r="13" spans="1:3" x14ac:dyDescent="0.2">
      <c r="B13" s="6" t="s">
        <v>945</v>
      </c>
    </row>
    <row r="14" spans="1:3" x14ac:dyDescent="0.2">
      <c r="A14" s="2">
        <v>1</v>
      </c>
      <c r="B14" s="6" t="s">
        <v>1644</v>
      </c>
    </row>
    <row r="15" spans="1:3" x14ac:dyDescent="0.2">
      <c r="B15" s="6" t="s">
        <v>1617</v>
      </c>
    </row>
    <row r="16" spans="1:3" x14ac:dyDescent="0.2">
      <c r="B16" s="6" t="s">
        <v>1302</v>
      </c>
    </row>
    <row r="17" spans="1:3" x14ac:dyDescent="0.2">
      <c r="B17" s="6" t="s">
        <v>847</v>
      </c>
    </row>
    <row r="18" spans="1:3" x14ac:dyDescent="0.2">
      <c r="B18" s="6" t="s">
        <v>1297</v>
      </c>
    </row>
    <row r="19" spans="1:3" x14ac:dyDescent="0.2">
      <c r="B19" s="6"/>
    </row>
    <row r="20" spans="1:3" x14ac:dyDescent="0.2">
      <c r="B20" s="1" t="s">
        <v>1530</v>
      </c>
      <c r="C20">
        <f>COUNTA(B22:B39)</f>
        <v>17</v>
      </c>
    </row>
    <row r="22" spans="1:3" x14ac:dyDescent="0.2">
      <c r="B22" s="6" t="s">
        <v>1527</v>
      </c>
    </row>
    <row r="23" spans="1:3" x14ac:dyDescent="0.2">
      <c r="B23" s="6" t="s">
        <v>1526</v>
      </c>
    </row>
    <row r="24" spans="1:3" x14ac:dyDescent="0.2">
      <c r="B24" s="6" t="s">
        <v>1524</v>
      </c>
    </row>
    <row r="25" spans="1:3" x14ac:dyDescent="0.2">
      <c r="A25" s="2">
        <v>1</v>
      </c>
      <c r="B25" s="6" t="s">
        <v>3082</v>
      </c>
    </row>
    <row r="26" spans="1:3" x14ac:dyDescent="0.2">
      <c r="A26" s="2">
        <v>1</v>
      </c>
      <c r="B26" s="6" t="s">
        <v>1528</v>
      </c>
    </row>
    <row r="27" spans="1:3" x14ac:dyDescent="0.2">
      <c r="B27" s="6" t="s">
        <v>1521</v>
      </c>
    </row>
    <row r="28" spans="1:3" x14ac:dyDescent="0.2">
      <c r="A28" s="2">
        <v>1</v>
      </c>
      <c r="B28" s="6" t="s">
        <v>1525</v>
      </c>
    </row>
    <row r="29" spans="1:3" x14ac:dyDescent="0.2">
      <c r="B29" s="6" t="s">
        <v>471</v>
      </c>
    </row>
    <row r="30" spans="1:3" x14ac:dyDescent="0.2">
      <c r="A30" s="2">
        <v>1</v>
      </c>
      <c r="B30" s="6" t="s">
        <v>3117</v>
      </c>
    </row>
    <row r="31" spans="1:3" x14ac:dyDescent="0.2">
      <c r="B31" s="6" t="s">
        <v>1523</v>
      </c>
    </row>
    <row r="32" spans="1:3" x14ac:dyDescent="0.2">
      <c r="A32" s="2">
        <v>1</v>
      </c>
      <c r="B32" s="6" t="s">
        <v>547</v>
      </c>
    </row>
    <row r="33" spans="1:3" x14ac:dyDescent="0.2">
      <c r="B33" s="6" t="s">
        <v>1529</v>
      </c>
    </row>
    <row r="34" spans="1:3" x14ac:dyDescent="0.2">
      <c r="A34" s="2">
        <v>1</v>
      </c>
      <c r="B34" s="6" t="s">
        <v>3085</v>
      </c>
    </row>
    <row r="35" spans="1:3" x14ac:dyDescent="0.2">
      <c r="A35" s="2">
        <v>1</v>
      </c>
      <c r="B35" s="6" t="s">
        <v>3109</v>
      </c>
    </row>
    <row r="36" spans="1:3" x14ac:dyDescent="0.2">
      <c r="A36" s="2">
        <v>1</v>
      </c>
      <c r="B36" s="6" t="s">
        <v>1501</v>
      </c>
    </row>
    <row r="37" spans="1:3" x14ac:dyDescent="0.2">
      <c r="A37" s="2">
        <v>1</v>
      </c>
      <c r="B37" s="6" t="s">
        <v>1540</v>
      </c>
    </row>
    <row r="38" spans="1:3" x14ac:dyDescent="0.2">
      <c r="B38" s="6" t="s">
        <v>1522</v>
      </c>
    </row>
    <row r="40" spans="1:3" x14ac:dyDescent="0.2">
      <c r="B40" s="1" t="s">
        <v>1305</v>
      </c>
      <c r="C40">
        <f>COUNTA(B42:B65)</f>
        <v>23</v>
      </c>
    </row>
    <row r="42" spans="1:3" x14ac:dyDescent="0.2">
      <c r="A42" s="2">
        <v>1</v>
      </c>
      <c r="B42" t="s">
        <v>2238</v>
      </c>
    </row>
    <row r="43" spans="1:3" x14ac:dyDescent="0.2">
      <c r="A43" s="2">
        <v>1</v>
      </c>
      <c r="B43" t="s">
        <v>3179</v>
      </c>
    </row>
    <row r="44" spans="1:3" x14ac:dyDescent="0.2">
      <c r="B44" t="s">
        <v>3076</v>
      </c>
    </row>
    <row r="45" spans="1:3" x14ac:dyDescent="0.2">
      <c r="A45" s="2">
        <v>1</v>
      </c>
      <c r="B45" t="s">
        <v>767</v>
      </c>
    </row>
    <row r="46" spans="1:3" x14ac:dyDescent="0.2">
      <c r="B46" t="s">
        <v>572</v>
      </c>
    </row>
    <row r="47" spans="1:3" x14ac:dyDescent="0.2">
      <c r="A47" s="2">
        <v>1</v>
      </c>
      <c r="B47" t="s">
        <v>926</v>
      </c>
    </row>
    <row r="48" spans="1:3" x14ac:dyDescent="0.2">
      <c r="A48" s="2">
        <v>1</v>
      </c>
      <c r="B48" t="s">
        <v>1128</v>
      </c>
    </row>
    <row r="49" spans="1:2" x14ac:dyDescent="0.2">
      <c r="A49" s="2">
        <v>1</v>
      </c>
      <c r="B49" t="s">
        <v>1558</v>
      </c>
    </row>
    <row r="50" spans="1:2" x14ac:dyDescent="0.2">
      <c r="A50" s="2">
        <v>1</v>
      </c>
      <c r="B50" t="s">
        <v>997</v>
      </c>
    </row>
    <row r="51" spans="1:2" ht="13.5" customHeight="1" x14ac:dyDescent="0.2">
      <c r="B51" t="s">
        <v>531</v>
      </c>
    </row>
    <row r="52" spans="1:2" ht="13.5" customHeight="1" x14ac:dyDescent="0.2">
      <c r="B52" t="s">
        <v>3074</v>
      </c>
    </row>
    <row r="53" spans="1:2" ht="13.5" customHeight="1" x14ac:dyDescent="0.2">
      <c r="B53" t="s">
        <v>1615</v>
      </c>
    </row>
    <row r="54" spans="1:2" ht="13.5" customHeight="1" x14ac:dyDescent="0.2">
      <c r="A54" s="2">
        <v>1</v>
      </c>
      <c r="B54" t="s">
        <v>525</v>
      </c>
    </row>
    <row r="55" spans="1:2" ht="13.5" customHeight="1" x14ac:dyDescent="0.2">
      <c r="B55" t="s">
        <v>537</v>
      </c>
    </row>
    <row r="56" spans="1:2" ht="13.5" customHeight="1" x14ac:dyDescent="0.2">
      <c r="A56" s="2">
        <v>1</v>
      </c>
      <c r="B56" t="s">
        <v>175</v>
      </c>
    </row>
    <row r="57" spans="1:2" x14ac:dyDescent="0.2">
      <c r="B57" t="s">
        <v>779</v>
      </c>
    </row>
    <row r="58" spans="1:2" x14ac:dyDescent="0.2">
      <c r="B58" t="s">
        <v>624</v>
      </c>
    </row>
    <row r="59" spans="1:2" x14ac:dyDescent="0.2">
      <c r="B59" t="s">
        <v>132</v>
      </c>
    </row>
    <row r="60" spans="1:2" x14ac:dyDescent="0.2">
      <c r="B60" s="6" t="s">
        <v>1331</v>
      </c>
    </row>
    <row r="61" spans="1:2" x14ac:dyDescent="0.2">
      <c r="A61" s="2">
        <v>1</v>
      </c>
      <c r="B61" t="s">
        <v>944</v>
      </c>
    </row>
    <row r="62" spans="1:2" x14ac:dyDescent="0.2">
      <c r="A62" s="2">
        <v>1</v>
      </c>
      <c r="B62" t="s">
        <v>3127</v>
      </c>
    </row>
    <row r="63" spans="1:2" x14ac:dyDescent="0.2">
      <c r="A63" s="2">
        <v>1</v>
      </c>
      <c r="B63" t="s">
        <v>454</v>
      </c>
    </row>
    <row r="64" spans="1:2" x14ac:dyDescent="0.2">
      <c r="B64" t="s">
        <v>3034</v>
      </c>
    </row>
    <row r="66" spans="1:2" x14ac:dyDescent="0.2">
      <c r="A66" s="2">
        <v>1</v>
      </c>
      <c r="B66" t="s">
        <v>3148</v>
      </c>
    </row>
    <row r="67" spans="1:2" x14ac:dyDescent="0.2">
      <c r="A67" s="2">
        <v>1</v>
      </c>
      <c r="B67" t="s">
        <v>3149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3A71-E89D-4672-9E7C-5F472BC303DC}">
  <dimension ref="A1:C86"/>
  <sheetViews>
    <sheetView topLeftCell="A31" workbookViewId="0">
      <selection activeCell="A67" sqref="A67"/>
    </sheetView>
  </sheetViews>
  <sheetFormatPr defaultRowHeight="12.75" x14ac:dyDescent="0.2"/>
  <cols>
    <col min="1" max="1" width="9.140625" style="2" customWidth="1"/>
    <col min="2" max="2" width="33.85546875" customWidth="1"/>
  </cols>
  <sheetData>
    <row r="1" spans="1:3" x14ac:dyDescent="0.2">
      <c r="A1" s="2">
        <f>SUM(A2:A102)</f>
        <v>16</v>
      </c>
      <c r="C1">
        <f>SUM(C2:C98)</f>
        <v>74</v>
      </c>
    </row>
    <row r="2" spans="1:3" x14ac:dyDescent="0.2">
      <c r="B2" s="1" t="s">
        <v>925</v>
      </c>
      <c r="C2">
        <f>COUNTA(B4:B26)</f>
        <v>22</v>
      </c>
    </row>
    <row r="4" spans="1:3" x14ac:dyDescent="0.2">
      <c r="B4" t="s">
        <v>906</v>
      </c>
    </row>
    <row r="5" spans="1:3" x14ac:dyDescent="0.2">
      <c r="B5" t="s">
        <v>909</v>
      </c>
    </row>
    <row r="6" spans="1:3" x14ac:dyDescent="0.2">
      <c r="A6" s="2">
        <v>1</v>
      </c>
      <c r="B6" t="s">
        <v>911</v>
      </c>
    </row>
    <row r="7" spans="1:3" x14ac:dyDescent="0.2">
      <c r="A7" s="2">
        <v>1</v>
      </c>
      <c r="B7" t="s">
        <v>924</v>
      </c>
    </row>
    <row r="8" spans="1:3" x14ac:dyDescent="0.2">
      <c r="B8" t="s">
        <v>922</v>
      </c>
    </row>
    <row r="9" spans="1:3" x14ac:dyDescent="0.2">
      <c r="B9" t="s">
        <v>907</v>
      </c>
    </row>
    <row r="10" spans="1:3" x14ac:dyDescent="0.2">
      <c r="B10" t="s">
        <v>920</v>
      </c>
    </row>
    <row r="11" spans="1:3" x14ac:dyDescent="0.2">
      <c r="B11" t="s">
        <v>908</v>
      </c>
    </row>
    <row r="12" spans="1:3" x14ac:dyDescent="0.2">
      <c r="B12" t="s">
        <v>918</v>
      </c>
    </row>
    <row r="13" spans="1:3" x14ac:dyDescent="0.2">
      <c r="B13" t="s">
        <v>916</v>
      </c>
    </row>
    <row r="14" spans="1:3" x14ac:dyDescent="0.2">
      <c r="B14" t="s">
        <v>913</v>
      </c>
    </row>
    <row r="15" spans="1:3" x14ac:dyDescent="0.2">
      <c r="B15" t="s">
        <v>921</v>
      </c>
    </row>
    <row r="16" spans="1:3" x14ac:dyDescent="0.2">
      <c r="B16" t="s">
        <v>917</v>
      </c>
    </row>
    <row r="17" spans="1:3" x14ac:dyDescent="0.2">
      <c r="A17" s="2">
        <v>1</v>
      </c>
      <c r="B17" t="s">
        <v>923</v>
      </c>
    </row>
    <row r="18" spans="1:3" x14ac:dyDescent="0.2">
      <c r="B18" t="s">
        <v>914</v>
      </c>
    </row>
    <row r="19" spans="1:3" x14ac:dyDescent="0.2">
      <c r="B19" t="s">
        <v>912</v>
      </c>
    </row>
    <row r="20" spans="1:3" x14ac:dyDescent="0.2">
      <c r="B20" t="s">
        <v>915</v>
      </c>
    </row>
    <row r="21" spans="1:3" x14ac:dyDescent="0.2">
      <c r="B21" t="s">
        <v>919</v>
      </c>
    </row>
    <row r="22" spans="1:3" x14ac:dyDescent="0.2">
      <c r="B22" t="s">
        <v>1330</v>
      </c>
    </row>
    <row r="23" spans="1:3" x14ac:dyDescent="0.2">
      <c r="B23" t="s">
        <v>910</v>
      </c>
    </row>
    <row r="24" spans="1:3" x14ac:dyDescent="0.2">
      <c r="B24" t="s">
        <v>1844</v>
      </c>
    </row>
    <row r="25" spans="1:3" x14ac:dyDescent="0.2">
      <c r="B25" t="s">
        <v>2981</v>
      </c>
    </row>
    <row r="27" spans="1:3" x14ac:dyDescent="0.2">
      <c r="B27" s="1" t="s">
        <v>927</v>
      </c>
      <c r="C27">
        <f>COUNTA(B29:B50)</f>
        <v>22</v>
      </c>
    </row>
    <row r="29" spans="1:3" x14ac:dyDescent="0.2">
      <c r="B29" t="s">
        <v>941</v>
      </c>
    </row>
    <row r="30" spans="1:3" x14ac:dyDescent="0.2">
      <c r="B30" t="s">
        <v>932</v>
      </c>
    </row>
    <row r="31" spans="1:3" x14ac:dyDescent="0.2">
      <c r="A31" s="2">
        <v>1</v>
      </c>
      <c r="B31" t="s">
        <v>933</v>
      </c>
    </row>
    <row r="32" spans="1:3" x14ac:dyDescent="0.2">
      <c r="B32" t="s">
        <v>943</v>
      </c>
    </row>
    <row r="33" spans="1:2" x14ac:dyDescent="0.2">
      <c r="A33" s="2">
        <v>1</v>
      </c>
      <c r="B33" t="s">
        <v>947</v>
      </c>
    </row>
    <row r="34" spans="1:2" x14ac:dyDescent="0.2">
      <c r="B34" t="s">
        <v>935</v>
      </c>
    </row>
    <row r="35" spans="1:2" x14ac:dyDescent="0.2">
      <c r="B35" t="s">
        <v>936</v>
      </c>
    </row>
    <row r="36" spans="1:2" x14ac:dyDescent="0.2">
      <c r="A36" s="2">
        <v>1</v>
      </c>
      <c r="B36" t="s">
        <v>3114</v>
      </c>
    </row>
    <row r="37" spans="1:2" x14ac:dyDescent="0.2">
      <c r="B37" t="s">
        <v>930</v>
      </c>
    </row>
    <row r="38" spans="1:2" x14ac:dyDescent="0.2">
      <c r="A38" s="2">
        <v>1</v>
      </c>
      <c r="B38" t="s">
        <v>929</v>
      </c>
    </row>
    <row r="39" spans="1:2" x14ac:dyDescent="0.2">
      <c r="B39" t="s">
        <v>934</v>
      </c>
    </row>
    <row r="40" spans="1:2" x14ac:dyDescent="0.2">
      <c r="B40" t="s">
        <v>938</v>
      </c>
    </row>
    <row r="41" spans="1:2" x14ac:dyDescent="0.2">
      <c r="B41" t="s">
        <v>945</v>
      </c>
    </row>
    <row r="42" spans="1:2" x14ac:dyDescent="0.2">
      <c r="B42" t="s">
        <v>939</v>
      </c>
    </row>
    <row r="43" spans="1:2" x14ac:dyDescent="0.2">
      <c r="B43" t="s">
        <v>948</v>
      </c>
    </row>
    <row r="44" spans="1:2" x14ac:dyDescent="0.2">
      <c r="B44" t="s">
        <v>931</v>
      </c>
    </row>
    <row r="45" spans="1:2" x14ac:dyDescent="0.2">
      <c r="B45" t="s">
        <v>937</v>
      </c>
    </row>
    <row r="46" spans="1:2" x14ac:dyDescent="0.2">
      <c r="B46" t="s">
        <v>940</v>
      </c>
    </row>
    <row r="47" spans="1:2" x14ac:dyDescent="0.2">
      <c r="B47" t="s">
        <v>942</v>
      </c>
    </row>
    <row r="48" spans="1:2" x14ac:dyDescent="0.2">
      <c r="B48" t="s">
        <v>928</v>
      </c>
    </row>
    <row r="49" spans="1:3" x14ac:dyDescent="0.2">
      <c r="A49" s="2">
        <v>1</v>
      </c>
      <c r="B49" t="s">
        <v>224</v>
      </c>
    </row>
    <row r="50" spans="1:3" x14ac:dyDescent="0.2">
      <c r="B50" t="s">
        <v>2186</v>
      </c>
    </row>
    <row r="52" spans="1:3" x14ac:dyDescent="0.2">
      <c r="B52" s="1" t="s">
        <v>949</v>
      </c>
      <c r="C52">
        <f>COUNTA(B54:B73)</f>
        <v>20</v>
      </c>
    </row>
    <row r="54" spans="1:3" x14ac:dyDescent="0.2">
      <c r="B54" s="6" t="s">
        <v>968</v>
      </c>
    </row>
    <row r="55" spans="1:3" x14ac:dyDescent="0.2">
      <c r="B55" s="6" t="s">
        <v>951</v>
      </c>
    </row>
    <row r="56" spans="1:3" x14ac:dyDescent="0.2">
      <c r="A56" s="2">
        <v>1</v>
      </c>
      <c r="B56" s="6" t="s">
        <v>959</v>
      </c>
    </row>
    <row r="57" spans="1:3" x14ac:dyDescent="0.2">
      <c r="B57" s="6" t="s">
        <v>970</v>
      </c>
    </row>
    <row r="58" spans="1:3" x14ac:dyDescent="0.2">
      <c r="B58" s="6" t="s">
        <v>961</v>
      </c>
    </row>
    <row r="59" spans="1:3" x14ac:dyDescent="0.2">
      <c r="B59" s="6" t="s">
        <v>960</v>
      </c>
    </row>
    <row r="60" spans="1:3" x14ac:dyDescent="0.2">
      <c r="B60" s="6" t="s">
        <v>962</v>
      </c>
    </row>
    <row r="61" spans="1:3" x14ac:dyDescent="0.2">
      <c r="B61" s="6" t="s">
        <v>955</v>
      </c>
    </row>
    <row r="62" spans="1:3" x14ac:dyDescent="0.2">
      <c r="B62" s="6" t="s">
        <v>966</v>
      </c>
    </row>
    <row r="63" spans="1:3" x14ac:dyDescent="0.2">
      <c r="B63" s="6" t="s">
        <v>967</v>
      </c>
    </row>
    <row r="64" spans="1:3" x14ac:dyDescent="0.2">
      <c r="B64" s="6" t="s">
        <v>969</v>
      </c>
    </row>
    <row r="65" spans="1:3" x14ac:dyDescent="0.2">
      <c r="B65" s="6" t="s">
        <v>946</v>
      </c>
    </row>
    <row r="66" spans="1:3" x14ac:dyDescent="0.2">
      <c r="A66" s="2">
        <v>1</v>
      </c>
      <c r="B66" s="6" t="s">
        <v>957</v>
      </c>
    </row>
    <row r="67" spans="1:3" x14ac:dyDescent="0.2">
      <c r="B67" s="6" t="s">
        <v>965</v>
      </c>
    </row>
    <row r="68" spans="1:3" x14ac:dyDescent="0.2">
      <c r="A68" s="2">
        <v>1</v>
      </c>
      <c r="B68" s="6" t="s">
        <v>964</v>
      </c>
    </row>
    <row r="69" spans="1:3" x14ac:dyDescent="0.2">
      <c r="B69" s="6" t="s">
        <v>963</v>
      </c>
    </row>
    <row r="70" spans="1:3" x14ac:dyDescent="0.2">
      <c r="B70" s="6" t="s">
        <v>971</v>
      </c>
    </row>
    <row r="71" spans="1:3" x14ac:dyDescent="0.2">
      <c r="A71" s="2">
        <v>1</v>
      </c>
      <c r="B71" s="6" t="s">
        <v>958</v>
      </c>
    </row>
    <row r="72" spans="1:3" x14ac:dyDescent="0.2">
      <c r="B72" s="6" t="s">
        <v>956</v>
      </c>
    </row>
    <row r="73" spans="1:3" x14ac:dyDescent="0.2">
      <c r="B73" s="6" t="s">
        <v>950</v>
      </c>
    </row>
    <row r="74" spans="1:3" x14ac:dyDescent="0.2">
      <c r="B74" s="6"/>
    </row>
    <row r="75" spans="1:3" x14ac:dyDescent="0.2">
      <c r="B75" s="1" t="s">
        <v>1365</v>
      </c>
      <c r="C75">
        <f>COUNTA(B77:B89)</f>
        <v>10</v>
      </c>
    </row>
    <row r="76" spans="1:3" x14ac:dyDescent="0.2">
      <c r="B76" s="6"/>
    </row>
    <row r="77" spans="1:3" x14ac:dyDescent="0.2">
      <c r="B77" s="6" t="s">
        <v>158</v>
      </c>
    </row>
    <row r="78" spans="1:3" x14ac:dyDescent="0.2">
      <c r="B78" s="6" t="s">
        <v>1957</v>
      </c>
    </row>
    <row r="79" spans="1:3" x14ac:dyDescent="0.2">
      <c r="A79" s="2">
        <v>1</v>
      </c>
      <c r="B79" s="6" t="s">
        <v>1366</v>
      </c>
    </row>
    <row r="80" spans="1:3" x14ac:dyDescent="0.2">
      <c r="A80" s="2">
        <v>1</v>
      </c>
      <c r="B80" s="6" t="s">
        <v>1364</v>
      </c>
    </row>
    <row r="81" spans="1:2" x14ac:dyDescent="0.2">
      <c r="B81" s="6" t="s">
        <v>3000</v>
      </c>
    </row>
    <row r="82" spans="1:2" x14ac:dyDescent="0.2">
      <c r="A82" s="2">
        <v>1</v>
      </c>
      <c r="B82" s="6" t="s">
        <v>1865</v>
      </c>
    </row>
    <row r="83" spans="1:2" x14ac:dyDescent="0.2">
      <c r="B83" s="6" t="s">
        <v>460</v>
      </c>
    </row>
    <row r="84" spans="1:2" x14ac:dyDescent="0.2">
      <c r="B84" s="6" t="s">
        <v>1367</v>
      </c>
    </row>
    <row r="85" spans="1:2" x14ac:dyDescent="0.2">
      <c r="B85" s="6" t="s">
        <v>1368</v>
      </c>
    </row>
    <row r="86" spans="1:2" x14ac:dyDescent="0.2">
      <c r="A86" s="2">
        <v>1</v>
      </c>
      <c r="B86" s="6" t="s">
        <v>532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0E1B-2BB8-45A5-9784-11A0660C65A0}">
  <dimension ref="A1:C86"/>
  <sheetViews>
    <sheetView tabSelected="1" workbookViewId="0">
      <selection activeCell="B9" sqref="B9"/>
    </sheetView>
  </sheetViews>
  <sheetFormatPr defaultRowHeight="12.75" x14ac:dyDescent="0.2"/>
  <cols>
    <col min="1" max="1" width="9.140625" style="2" customWidth="1"/>
    <col min="2" max="2" width="35.85546875" customWidth="1"/>
  </cols>
  <sheetData>
    <row r="1" spans="1:3" x14ac:dyDescent="0.2">
      <c r="A1" s="2">
        <f>SUM(A2:A99)</f>
        <v>24</v>
      </c>
      <c r="C1">
        <f>SUM(C2:C99)</f>
        <v>74</v>
      </c>
    </row>
    <row r="2" spans="1:3" x14ac:dyDescent="0.2">
      <c r="B2" s="1" t="s">
        <v>972</v>
      </c>
      <c r="C2">
        <f>COUNTA(B4:B24)</f>
        <v>21</v>
      </c>
    </row>
    <row r="4" spans="1:3" x14ac:dyDescent="0.2">
      <c r="B4" t="s">
        <v>2837</v>
      </c>
    </row>
    <row r="5" spans="1:3" x14ac:dyDescent="0.2">
      <c r="B5" t="s">
        <v>2838</v>
      </c>
    </row>
    <row r="6" spans="1:3" x14ac:dyDescent="0.2">
      <c r="B6" s="43" t="s">
        <v>1306</v>
      </c>
    </row>
    <row r="7" spans="1:3" x14ac:dyDescent="0.2">
      <c r="B7" t="s">
        <v>976</v>
      </c>
    </row>
    <row r="8" spans="1:3" x14ac:dyDescent="0.2">
      <c r="B8" s="43" t="s">
        <v>3182</v>
      </c>
    </row>
    <row r="9" spans="1:3" x14ac:dyDescent="0.2">
      <c r="A9" s="2">
        <v>1</v>
      </c>
      <c r="B9" t="s">
        <v>1294</v>
      </c>
    </row>
    <row r="10" spans="1:3" x14ac:dyDescent="0.2">
      <c r="A10" s="2">
        <v>1</v>
      </c>
      <c r="B10" s="43" t="s">
        <v>3110</v>
      </c>
    </row>
    <row r="11" spans="1:3" x14ac:dyDescent="0.2">
      <c r="A11" s="2">
        <v>1</v>
      </c>
      <c r="B11" t="s">
        <v>2842</v>
      </c>
    </row>
    <row r="12" spans="1:3" x14ac:dyDescent="0.2">
      <c r="A12" s="2">
        <v>1</v>
      </c>
      <c r="B12" t="s">
        <v>1308</v>
      </c>
    </row>
    <row r="13" spans="1:3" x14ac:dyDescent="0.2">
      <c r="B13" t="s">
        <v>1293</v>
      </c>
    </row>
    <row r="14" spans="1:3" x14ac:dyDescent="0.2">
      <c r="B14" t="s">
        <v>2841</v>
      </c>
    </row>
    <row r="15" spans="1:3" x14ac:dyDescent="0.2">
      <c r="A15" s="2">
        <v>1</v>
      </c>
      <c r="B15" t="s">
        <v>1295</v>
      </c>
    </row>
    <row r="16" spans="1:3" x14ac:dyDescent="0.2">
      <c r="A16" s="2">
        <v>1</v>
      </c>
      <c r="B16" t="s">
        <v>481</v>
      </c>
    </row>
    <row r="17" spans="1:3" x14ac:dyDescent="0.2">
      <c r="B17" s="43" t="s">
        <v>977</v>
      </c>
    </row>
    <row r="18" spans="1:3" x14ac:dyDescent="0.2">
      <c r="A18" s="2">
        <v>1</v>
      </c>
      <c r="B18" t="s">
        <v>975</v>
      </c>
    </row>
    <row r="19" spans="1:3" x14ac:dyDescent="0.2">
      <c r="B19" s="43" t="s">
        <v>2839</v>
      </c>
    </row>
    <row r="20" spans="1:3" x14ac:dyDescent="0.2">
      <c r="A20" s="2">
        <v>1</v>
      </c>
      <c r="B20" t="s">
        <v>2840</v>
      </c>
    </row>
    <row r="21" spans="1:3" x14ac:dyDescent="0.2">
      <c r="B21" t="s">
        <v>1292</v>
      </c>
    </row>
    <row r="22" spans="1:3" x14ac:dyDescent="0.2">
      <c r="A22" s="2">
        <v>1</v>
      </c>
      <c r="B22" s="43" t="s">
        <v>1296</v>
      </c>
    </row>
    <row r="23" spans="1:3" x14ac:dyDescent="0.2">
      <c r="B23" s="43" t="s">
        <v>1307</v>
      </c>
    </row>
    <row r="24" spans="1:3" x14ac:dyDescent="0.2">
      <c r="A24" s="2">
        <v>1</v>
      </c>
      <c r="B24" t="s">
        <v>974</v>
      </c>
    </row>
    <row r="26" spans="1:3" x14ac:dyDescent="0.2">
      <c r="B26" s="1" t="s">
        <v>1309</v>
      </c>
      <c r="C26">
        <f>COUNTA(B28:B48)</f>
        <v>21</v>
      </c>
    </row>
    <row r="28" spans="1:3" x14ac:dyDescent="0.2">
      <c r="A28" s="2">
        <v>1</v>
      </c>
      <c r="B28" t="s">
        <v>1321</v>
      </c>
    </row>
    <row r="29" spans="1:3" x14ac:dyDescent="0.2">
      <c r="B29" t="s">
        <v>3044</v>
      </c>
    </row>
    <row r="30" spans="1:3" x14ac:dyDescent="0.2">
      <c r="B30" t="s">
        <v>1315</v>
      </c>
    </row>
    <row r="31" spans="1:3" x14ac:dyDescent="0.2">
      <c r="B31" t="s">
        <v>1327</v>
      </c>
    </row>
    <row r="32" spans="1:3" x14ac:dyDescent="0.2">
      <c r="A32" s="2">
        <v>1</v>
      </c>
      <c r="B32" t="s">
        <v>1310</v>
      </c>
    </row>
    <row r="33" spans="1:2" x14ac:dyDescent="0.2">
      <c r="A33" s="2">
        <v>1</v>
      </c>
      <c r="B33" t="s">
        <v>1311</v>
      </c>
    </row>
    <row r="34" spans="1:2" x14ac:dyDescent="0.2">
      <c r="B34" t="s">
        <v>1323</v>
      </c>
    </row>
    <row r="35" spans="1:2" x14ac:dyDescent="0.2">
      <c r="B35" t="s">
        <v>1326</v>
      </c>
    </row>
    <row r="36" spans="1:2" x14ac:dyDescent="0.2">
      <c r="B36" t="s">
        <v>1313</v>
      </c>
    </row>
    <row r="37" spans="1:2" x14ac:dyDescent="0.2">
      <c r="B37" t="s">
        <v>1312</v>
      </c>
    </row>
    <row r="38" spans="1:2" x14ac:dyDescent="0.2">
      <c r="A38" s="2">
        <v>1</v>
      </c>
      <c r="B38" t="s">
        <v>526</v>
      </c>
    </row>
    <row r="39" spans="1:2" x14ac:dyDescent="0.2">
      <c r="B39" t="s">
        <v>1320</v>
      </c>
    </row>
    <row r="40" spans="1:2" x14ac:dyDescent="0.2">
      <c r="A40" s="2">
        <v>1</v>
      </c>
      <c r="B40" t="s">
        <v>1324</v>
      </c>
    </row>
    <row r="41" spans="1:2" x14ac:dyDescent="0.2">
      <c r="B41" t="s">
        <v>1316</v>
      </c>
    </row>
    <row r="42" spans="1:2" x14ac:dyDescent="0.2">
      <c r="A42" s="2">
        <v>1</v>
      </c>
      <c r="B42" t="s">
        <v>299</v>
      </c>
    </row>
    <row r="43" spans="1:2" x14ac:dyDescent="0.2">
      <c r="B43" t="s">
        <v>1322</v>
      </c>
    </row>
    <row r="44" spans="1:2" x14ac:dyDescent="0.2">
      <c r="B44" t="s">
        <v>1319</v>
      </c>
    </row>
    <row r="45" spans="1:2" x14ac:dyDescent="0.2">
      <c r="B45" t="s">
        <v>3052</v>
      </c>
    </row>
    <row r="46" spans="1:2" x14ac:dyDescent="0.2">
      <c r="A46" s="2">
        <v>1</v>
      </c>
      <c r="B46" t="s">
        <v>1325</v>
      </c>
    </row>
    <row r="47" spans="1:2" x14ac:dyDescent="0.2">
      <c r="A47" s="2">
        <v>1</v>
      </c>
      <c r="B47" t="s">
        <v>1317</v>
      </c>
    </row>
    <row r="48" spans="1:2" x14ac:dyDescent="0.2">
      <c r="B48" t="s">
        <v>1318</v>
      </c>
    </row>
    <row r="50" spans="1:3" x14ac:dyDescent="0.2">
      <c r="B50" s="1" t="s">
        <v>1328</v>
      </c>
      <c r="C50">
        <f>COUNTA(B52:B63)</f>
        <v>12</v>
      </c>
    </row>
    <row r="52" spans="1:3" x14ac:dyDescent="0.2">
      <c r="B52" t="s">
        <v>1379</v>
      </c>
    </row>
    <row r="53" spans="1:3" x14ac:dyDescent="0.2">
      <c r="B53" t="s">
        <v>2951</v>
      </c>
    </row>
    <row r="54" spans="1:3" x14ac:dyDescent="0.2">
      <c r="B54" t="s">
        <v>1372</v>
      </c>
    </row>
    <row r="55" spans="1:3" x14ac:dyDescent="0.2">
      <c r="B55" t="s">
        <v>1374</v>
      </c>
    </row>
    <row r="56" spans="1:3" x14ac:dyDescent="0.2">
      <c r="B56" t="s">
        <v>451</v>
      </c>
    </row>
    <row r="57" spans="1:3" x14ac:dyDescent="0.2">
      <c r="A57" s="2">
        <v>1</v>
      </c>
      <c r="B57" t="s">
        <v>1375</v>
      </c>
    </row>
    <row r="58" spans="1:3" x14ac:dyDescent="0.2">
      <c r="B58" t="s">
        <v>1378</v>
      </c>
    </row>
    <row r="59" spans="1:3" x14ac:dyDescent="0.2">
      <c r="B59" t="s">
        <v>1371</v>
      </c>
    </row>
    <row r="60" spans="1:3" x14ac:dyDescent="0.2">
      <c r="B60" t="s">
        <v>3181</v>
      </c>
    </row>
    <row r="61" spans="1:3" x14ac:dyDescent="0.2">
      <c r="B61" t="s">
        <v>1373</v>
      </c>
    </row>
    <row r="62" spans="1:3" x14ac:dyDescent="0.2">
      <c r="A62" s="2">
        <v>1</v>
      </c>
      <c r="B62" t="s">
        <v>1377</v>
      </c>
    </row>
    <row r="63" spans="1:3" x14ac:dyDescent="0.2">
      <c r="B63" t="s">
        <v>1376</v>
      </c>
    </row>
    <row r="65" spans="1:3" x14ac:dyDescent="0.2">
      <c r="B65" s="1" t="s">
        <v>1380</v>
      </c>
      <c r="C65">
        <f>COUNTA(B67:B87)</f>
        <v>20</v>
      </c>
    </row>
    <row r="67" spans="1:3" x14ac:dyDescent="0.2">
      <c r="B67" t="s">
        <v>1385</v>
      </c>
    </row>
    <row r="68" spans="1:3" x14ac:dyDescent="0.2">
      <c r="B68" t="s">
        <v>1381</v>
      </c>
    </row>
    <row r="69" spans="1:3" x14ac:dyDescent="0.2">
      <c r="B69" t="s">
        <v>1388</v>
      </c>
    </row>
    <row r="70" spans="1:3" x14ac:dyDescent="0.2">
      <c r="B70" t="s">
        <v>1384</v>
      </c>
    </row>
    <row r="71" spans="1:3" x14ac:dyDescent="0.2">
      <c r="B71" t="s">
        <v>1383</v>
      </c>
    </row>
    <row r="72" spans="1:3" x14ac:dyDescent="0.2">
      <c r="B72" t="s">
        <v>1386</v>
      </c>
    </row>
    <row r="73" spans="1:3" x14ac:dyDescent="0.2">
      <c r="B73" t="s">
        <v>2179</v>
      </c>
    </row>
    <row r="74" spans="1:3" x14ac:dyDescent="0.2">
      <c r="A74" s="2">
        <v>1</v>
      </c>
      <c r="B74" t="s">
        <v>611</v>
      </c>
    </row>
    <row r="75" spans="1:3" x14ac:dyDescent="0.2">
      <c r="A75" s="2">
        <v>1</v>
      </c>
      <c r="B75" t="s">
        <v>3147</v>
      </c>
    </row>
    <row r="76" spans="1:3" x14ac:dyDescent="0.2">
      <c r="B76" t="s">
        <v>1387</v>
      </c>
    </row>
    <row r="77" spans="1:3" x14ac:dyDescent="0.2">
      <c r="B77" t="s">
        <v>1382</v>
      </c>
    </row>
    <row r="78" spans="1:3" x14ac:dyDescent="0.2">
      <c r="B78" t="s">
        <v>1396</v>
      </c>
    </row>
    <row r="79" spans="1:3" x14ac:dyDescent="0.2">
      <c r="B79" t="s">
        <v>1395</v>
      </c>
    </row>
    <row r="80" spans="1:3" x14ac:dyDescent="0.2">
      <c r="A80" s="2">
        <v>1</v>
      </c>
      <c r="B80" t="s">
        <v>3146</v>
      </c>
    </row>
    <row r="81" spans="1:2" x14ac:dyDescent="0.2">
      <c r="B81" t="s">
        <v>1392</v>
      </c>
    </row>
    <row r="82" spans="1:2" x14ac:dyDescent="0.2">
      <c r="B82" t="s">
        <v>1393</v>
      </c>
    </row>
    <row r="83" spans="1:2" x14ac:dyDescent="0.2">
      <c r="A83" s="2">
        <v>1</v>
      </c>
      <c r="B83" t="s">
        <v>1391</v>
      </c>
    </row>
    <row r="84" spans="1:2" x14ac:dyDescent="0.2">
      <c r="B84" t="s">
        <v>1390</v>
      </c>
    </row>
    <row r="85" spans="1:2" x14ac:dyDescent="0.2">
      <c r="B85" t="s">
        <v>1389</v>
      </c>
    </row>
    <row r="86" spans="1:2" x14ac:dyDescent="0.2">
      <c r="B86" t="s">
        <v>1394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4458-6790-4396-B741-DE8CBC140B39}">
  <dimension ref="A1:C68"/>
  <sheetViews>
    <sheetView workbookViewId="0">
      <selection activeCell="A63" sqref="A63"/>
    </sheetView>
  </sheetViews>
  <sheetFormatPr defaultRowHeight="12.75" x14ac:dyDescent="0.2"/>
  <cols>
    <col min="1" max="1" width="9.140625" style="2"/>
    <col min="2" max="2" width="37.140625" style="2" bestFit="1" customWidth="1"/>
    <col min="3" max="3" width="13.85546875" bestFit="1" customWidth="1"/>
  </cols>
  <sheetData>
    <row r="1" spans="1:3" ht="15.75" x14ac:dyDescent="0.2">
      <c r="A1" s="2">
        <f>SUM(A2:A101)</f>
        <v>17</v>
      </c>
      <c r="C1" s="28">
        <f>SUM(C2:C101)</f>
        <v>62</v>
      </c>
    </row>
    <row r="2" spans="1:3" ht="12.75" customHeight="1" x14ac:dyDescent="0.2">
      <c r="B2" s="10" t="s">
        <v>2514</v>
      </c>
      <c r="C2" s="28">
        <f>COUNTA(B4:B67)</f>
        <v>62</v>
      </c>
    </row>
    <row r="3" spans="1:3" ht="12.75" customHeight="1" x14ac:dyDescent="0.2">
      <c r="C3" s="28"/>
    </row>
    <row r="4" spans="1:3" ht="12.75" customHeight="1" x14ac:dyDescent="0.2">
      <c r="B4" s="29" t="s">
        <v>2455</v>
      </c>
      <c r="C4" s="28"/>
    </row>
    <row r="5" spans="1:3" ht="12.75" customHeight="1" x14ac:dyDescent="0.2">
      <c r="A5" s="2">
        <v>1</v>
      </c>
      <c r="B5" s="29" t="s">
        <v>2194</v>
      </c>
      <c r="C5" s="28"/>
    </row>
    <row r="6" spans="1:3" ht="12.75" customHeight="1" x14ac:dyDescent="0.2">
      <c r="A6" s="2">
        <v>1</v>
      </c>
      <c r="B6" s="29" t="s">
        <v>2456</v>
      </c>
      <c r="C6" s="28"/>
    </row>
    <row r="7" spans="1:3" ht="12.75" customHeight="1" x14ac:dyDescent="0.2">
      <c r="B7" s="29" t="s">
        <v>2457</v>
      </c>
      <c r="C7" s="28"/>
    </row>
    <row r="8" spans="1:3" ht="12.75" customHeight="1" x14ac:dyDescent="0.2">
      <c r="B8" s="29" t="s">
        <v>2458</v>
      </c>
      <c r="C8" s="28"/>
    </row>
    <row r="9" spans="1:3" ht="12.75" customHeight="1" x14ac:dyDescent="0.2">
      <c r="B9" s="29" t="s">
        <v>2459</v>
      </c>
      <c r="C9" s="28"/>
    </row>
    <row r="10" spans="1:3" ht="12.75" customHeight="1" x14ac:dyDescent="0.2">
      <c r="B10" s="29" t="s">
        <v>2460</v>
      </c>
      <c r="C10" s="28"/>
    </row>
    <row r="11" spans="1:3" ht="12.75" customHeight="1" x14ac:dyDescent="0.2">
      <c r="B11" s="29" t="s">
        <v>2461</v>
      </c>
      <c r="C11" s="28"/>
    </row>
    <row r="12" spans="1:3" ht="12.75" customHeight="1" x14ac:dyDescent="0.2">
      <c r="B12" s="29" t="s">
        <v>2462</v>
      </c>
      <c r="C12" s="28"/>
    </row>
    <row r="13" spans="1:3" ht="12.75" customHeight="1" x14ac:dyDescent="0.2">
      <c r="B13" s="29" t="s">
        <v>2463</v>
      </c>
      <c r="C13" s="28"/>
    </row>
    <row r="14" spans="1:3" ht="12.75" customHeight="1" x14ac:dyDescent="0.2">
      <c r="B14" s="29" t="s">
        <v>2464</v>
      </c>
      <c r="C14" s="28"/>
    </row>
    <row r="15" spans="1:3" ht="12.75" customHeight="1" x14ac:dyDescent="0.2">
      <c r="B15" s="29" t="s">
        <v>2465</v>
      </c>
      <c r="C15" s="28"/>
    </row>
    <row r="16" spans="1:3" ht="12.75" customHeight="1" x14ac:dyDescent="0.2">
      <c r="B16" s="29" t="s">
        <v>2466</v>
      </c>
      <c r="C16" s="28"/>
    </row>
    <row r="17" spans="1:3" ht="12.75" customHeight="1" x14ac:dyDescent="0.2">
      <c r="B17" s="29" t="s">
        <v>2467</v>
      </c>
      <c r="C17" s="28"/>
    </row>
    <row r="18" spans="1:3" ht="12.75" customHeight="1" x14ac:dyDescent="0.2">
      <c r="B18" s="29" t="s">
        <v>2468</v>
      </c>
      <c r="C18" s="28"/>
    </row>
    <row r="19" spans="1:3" ht="12.75" customHeight="1" x14ac:dyDescent="0.2">
      <c r="B19" s="29" t="s">
        <v>2469</v>
      </c>
      <c r="C19" s="28"/>
    </row>
    <row r="20" spans="1:3" ht="12.75" customHeight="1" x14ac:dyDescent="0.2">
      <c r="B20" s="29" t="s">
        <v>2470</v>
      </c>
      <c r="C20" s="28"/>
    </row>
    <row r="21" spans="1:3" ht="12.75" customHeight="1" x14ac:dyDescent="0.2">
      <c r="B21" s="29" t="s">
        <v>2471</v>
      </c>
      <c r="C21" s="28"/>
    </row>
    <row r="22" spans="1:3" ht="12.75" customHeight="1" x14ac:dyDescent="0.2">
      <c r="B22" s="29" t="s">
        <v>2472</v>
      </c>
      <c r="C22" s="28"/>
    </row>
    <row r="23" spans="1:3" ht="12.75" customHeight="1" x14ac:dyDescent="0.2">
      <c r="B23" s="29" t="s">
        <v>2473</v>
      </c>
      <c r="C23" s="28"/>
    </row>
    <row r="24" spans="1:3" ht="12.75" customHeight="1" x14ac:dyDescent="0.2">
      <c r="B24" s="29" t="s">
        <v>2474</v>
      </c>
      <c r="C24" s="28"/>
    </row>
    <row r="25" spans="1:3" ht="12.75" customHeight="1" x14ac:dyDescent="0.2">
      <c r="A25" s="2">
        <v>1</v>
      </c>
      <c r="B25" s="29" t="s">
        <v>2475</v>
      </c>
      <c r="C25" s="28"/>
    </row>
    <row r="26" spans="1:3" ht="12.75" customHeight="1" x14ac:dyDescent="0.2">
      <c r="A26" s="2">
        <v>1</v>
      </c>
      <c r="B26" s="29" t="s">
        <v>2476</v>
      </c>
      <c r="C26" s="28"/>
    </row>
    <row r="27" spans="1:3" ht="12.75" customHeight="1" x14ac:dyDescent="0.2">
      <c r="A27" s="2">
        <v>1</v>
      </c>
      <c r="B27" s="29" t="s">
        <v>2477</v>
      </c>
      <c r="C27" s="28"/>
    </row>
    <row r="28" spans="1:3" ht="12.75" customHeight="1" x14ac:dyDescent="0.2">
      <c r="A28" s="2">
        <v>1</v>
      </c>
      <c r="B28" s="29" t="s">
        <v>2478</v>
      </c>
      <c r="C28" s="28"/>
    </row>
    <row r="29" spans="1:3" ht="12.75" customHeight="1" x14ac:dyDescent="0.2">
      <c r="B29" s="29" t="s">
        <v>2479</v>
      </c>
      <c r="C29" s="28"/>
    </row>
    <row r="30" spans="1:3" ht="12.75" customHeight="1" x14ac:dyDescent="0.2">
      <c r="B30" s="29" t="s">
        <v>2480</v>
      </c>
      <c r="C30" s="28"/>
    </row>
    <row r="31" spans="1:3" ht="12.75" customHeight="1" x14ac:dyDescent="0.2">
      <c r="B31" s="29" t="s">
        <v>2481</v>
      </c>
      <c r="C31" s="28"/>
    </row>
    <row r="32" spans="1:3" ht="12.75" customHeight="1" x14ac:dyDescent="0.2">
      <c r="B32" s="29" t="s">
        <v>2482</v>
      </c>
      <c r="C32" s="28"/>
    </row>
    <row r="33" spans="1:3" ht="12.75" customHeight="1" x14ac:dyDescent="0.2">
      <c r="B33" s="29" t="s">
        <v>2483</v>
      </c>
      <c r="C33" s="28"/>
    </row>
    <row r="34" spans="1:3" ht="12.75" customHeight="1" x14ac:dyDescent="0.2">
      <c r="B34" s="29" t="s">
        <v>2484</v>
      </c>
      <c r="C34" s="28"/>
    </row>
    <row r="35" spans="1:3" ht="12.75" customHeight="1" x14ac:dyDescent="0.2">
      <c r="B35" s="29" t="s">
        <v>2485</v>
      </c>
      <c r="C35" s="28"/>
    </row>
    <row r="36" spans="1:3" ht="12.75" customHeight="1" x14ac:dyDescent="0.2">
      <c r="A36" s="2">
        <v>1</v>
      </c>
      <c r="B36" s="29" t="s">
        <v>2486</v>
      </c>
      <c r="C36" s="28"/>
    </row>
    <row r="37" spans="1:3" ht="12.75" customHeight="1" x14ac:dyDescent="0.2">
      <c r="B37" s="29" t="s">
        <v>2487</v>
      </c>
      <c r="C37" s="28"/>
    </row>
    <row r="38" spans="1:3" ht="12.75" customHeight="1" x14ac:dyDescent="0.2">
      <c r="B38" s="29" t="s">
        <v>2488</v>
      </c>
      <c r="C38" s="28"/>
    </row>
    <row r="39" spans="1:3" ht="12.75" customHeight="1" x14ac:dyDescent="0.2">
      <c r="B39" s="29" t="s">
        <v>2489</v>
      </c>
      <c r="C39" s="28"/>
    </row>
    <row r="40" spans="1:3" ht="12.75" customHeight="1" x14ac:dyDescent="0.2">
      <c r="A40" s="2">
        <v>1</v>
      </c>
      <c r="B40" s="29" t="s">
        <v>2490</v>
      </c>
      <c r="C40" s="28"/>
    </row>
    <row r="41" spans="1:3" ht="12.75" customHeight="1" x14ac:dyDescent="0.2">
      <c r="B41" s="29" t="s">
        <v>2491</v>
      </c>
      <c r="C41" s="28"/>
    </row>
    <row r="42" spans="1:3" ht="12.75" customHeight="1" x14ac:dyDescent="0.2">
      <c r="A42" s="2">
        <v>1</v>
      </c>
      <c r="B42" s="29" t="s">
        <v>2492</v>
      </c>
      <c r="C42" s="28"/>
    </row>
    <row r="43" spans="1:3" ht="12.75" customHeight="1" x14ac:dyDescent="0.2">
      <c r="A43" s="2">
        <v>1</v>
      </c>
      <c r="B43" s="29" t="s">
        <v>2493</v>
      </c>
      <c r="C43" s="28"/>
    </row>
    <row r="44" spans="1:3" ht="12.75" customHeight="1" x14ac:dyDescent="0.2">
      <c r="A44" s="2">
        <v>1</v>
      </c>
      <c r="B44" s="29" t="s">
        <v>2494</v>
      </c>
      <c r="C44" s="28"/>
    </row>
    <row r="45" spans="1:3" ht="12.75" customHeight="1" x14ac:dyDescent="0.2">
      <c r="B45" s="29" t="s">
        <v>2495</v>
      </c>
      <c r="C45" s="28"/>
    </row>
    <row r="46" spans="1:3" ht="12.75" customHeight="1" x14ac:dyDescent="0.2">
      <c r="A46" s="2">
        <v>1</v>
      </c>
      <c r="B46" s="29" t="s">
        <v>2496</v>
      </c>
      <c r="C46" s="28"/>
    </row>
    <row r="47" spans="1:3" ht="12.75" customHeight="1" x14ac:dyDescent="0.2">
      <c r="A47" s="2">
        <v>1</v>
      </c>
      <c r="B47" s="29" t="s">
        <v>2497</v>
      </c>
      <c r="C47" s="28"/>
    </row>
    <row r="48" spans="1:3" ht="12.75" customHeight="1" x14ac:dyDescent="0.2">
      <c r="B48" s="29" t="s">
        <v>2498</v>
      </c>
      <c r="C48" s="28"/>
    </row>
    <row r="49" spans="1:3" ht="12.75" customHeight="1" x14ac:dyDescent="0.2">
      <c r="B49" s="29" t="s">
        <v>2499</v>
      </c>
      <c r="C49" s="28"/>
    </row>
    <row r="50" spans="1:3" ht="12.75" customHeight="1" x14ac:dyDescent="0.2">
      <c r="B50" s="29" t="s">
        <v>2500</v>
      </c>
      <c r="C50" s="28"/>
    </row>
    <row r="51" spans="1:3" ht="12.75" customHeight="1" x14ac:dyDescent="0.2">
      <c r="B51" s="29" t="s">
        <v>2501</v>
      </c>
      <c r="C51" s="28"/>
    </row>
    <row r="52" spans="1:3" ht="12.75" customHeight="1" x14ac:dyDescent="0.2">
      <c r="A52" s="2">
        <v>1</v>
      </c>
      <c r="B52" s="29" t="s">
        <v>2502</v>
      </c>
      <c r="C52" s="28"/>
    </row>
    <row r="53" spans="1:3" ht="12.75" customHeight="1" x14ac:dyDescent="0.2">
      <c r="B53" s="29" t="s">
        <v>2503</v>
      </c>
      <c r="C53" s="28"/>
    </row>
    <row r="54" spans="1:3" ht="12.75" customHeight="1" x14ac:dyDescent="0.2">
      <c r="B54" s="29" t="s">
        <v>2504</v>
      </c>
      <c r="C54" s="28"/>
    </row>
    <row r="55" spans="1:3" ht="12.75" customHeight="1" x14ac:dyDescent="0.2">
      <c r="B55" s="29" t="s">
        <v>2505</v>
      </c>
      <c r="C55" s="28"/>
    </row>
    <row r="56" spans="1:3" ht="12.75" customHeight="1" x14ac:dyDescent="0.2">
      <c r="B56" s="29" t="s">
        <v>2506</v>
      </c>
      <c r="C56" s="28"/>
    </row>
    <row r="57" spans="1:3" ht="12.75" customHeight="1" x14ac:dyDescent="0.2">
      <c r="B57" s="29" t="s">
        <v>2507</v>
      </c>
      <c r="C57" s="28"/>
    </row>
    <row r="58" spans="1:3" ht="12.75" customHeight="1" x14ac:dyDescent="0.2">
      <c r="B58" s="29" t="s">
        <v>2508</v>
      </c>
      <c r="C58" s="28"/>
    </row>
    <row r="59" spans="1:3" ht="12.75" customHeight="1" x14ac:dyDescent="0.2">
      <c r="B59" s="29" t="s">
        <v>2509</v>
      </c>
      <c r="C59" s="28"/>
    </row>
    <row r="60" spans="1:3" ht="12.75" customHeight="1" x14ac:dyDescent="0.2">
      <c r="A60" s="2">
        <v>1</v>
      </c>
      <c r="B60" s="29" t="s">
        <v>2510</v>
      </c>
      <c r="C60" s="28"/>
    </row>
    <row r="61" spans="1:3" ht="12.75" customHeight="1" x14ac:dyDescent="0.2">
      <c r="B61" s="29" t="s">
        <v>2511</v>
      </c>
    </row>
    <row r="62" spans="1:3" ht="12.75" customHeight="1" x14ac:dyDescent="0.2">
      <c r="B62" s="29" t="s">
        <v>2512</v>
      </c>
    </row>
    <row r="63" spans="1:3" ht="12.75" customHeight="1" x14ac:dyDescent="0.2">
      <c r="B63" s="29" t="s">
        <v>3040</v>
      </c>
    </row>
    <row r="64" spans="1:3" ht="12.75" customHeight="1" x14ac:dyDescent="0.2">
      <c r="A64" s="2">
        <v>1</v>
      </c>
      <c r="B64" s="29" t="s">
        <v>2513</v>
      </c>
    </row>
    <row r="65" spans="1:2" ht="12.75" customHeight="1" x14ac:dyDescent="0.2">
      <c r="B65" s="12"/>
    </row>
    <row r="66" spans="1:2" ht="12.75" customHeight="1" x14ac:dyDescent="0.2">
      <c r="A66" s="2">
        <v>1</v>
      </c>
      <c r="B66" s="20" t="s">
        <v>3174</v>
      </c>
    </row>
    <row r="67" spans="1:2" ht="12.75" customHeight="1" x14ac:dyDescent="0.2">
      <c r="B67" s="12"/>
    </row>
    <row r="68" spans="1:2" ht="12.75" customHeight="1" x14ac:dyDescent="0.2"/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1A59-B32E-4454-88FC-C4628CD0E1C7}">
  <dimension ref="A1:C92"/>
  <sheetViews>
    <sheetView workbookViewId="0">
      <selection activeCell="A85" sqref="A85"/>
    </sheetView>
  </sheetViews>
  <sheetFormatPr defaultRowHeight="12.75" x14ac:dyDescent="0.2"/>
  <cols>
    <col min="1" max="1" width="9.140625" style="2" customWidth="1"/>
    <col min="2" max="2" width="31.5703125" customWidth="1"/>
  </cols>
  <sheetData>
    <row r="1" spans="1:3" x14ac:dyDescent="0.2">
      <c r="A1" s="2">
        <f>SUM(A2:A101)</f>
        <v>37</v>
      </c>
      <c r="C1">
        <f>SUM(C2:C101)</f>
        <v>80</v>
      </c>
    </row>
    <row r="2" spans="1:3" x14ac:dyDescent="0.2">
      <c r="B2" s="1" t="s">
        <v>1397</v>
      </c>
      <c r="C2">
        <f>COUNTA(B4:B25)</f>
        <v>22</v>
      </c>
    </row>
    <row r="4" spans="1:3" x14ac:dyDescent="0.2">
      <c r="A4" s="2">
        <v>1</v>
      </c>
      <c r="B4" t="s">
        <v>1398</v>
      </c>
    </row>
    <row r="5" spans="1:3" x14ac:dyDescent="0.2">
      <c r="A5" s="2">
        <v>1</v>
      </c>
      <c r="B5" t="s">
        <v>1399</v>
      </c>
    </row>
    <row r="6" spans="1:3" x14ac:dyDescent="0.2">
      <c r="B6" t="s">
        <v>1400</v>
      </c>
    </row>
    <row r="7" spans="1:3" x14ac:dyDescent="0.2">
      <c r="B7" t="s">
        <v>1401</v>
      </c>
    </row>
    <row r="8" spans="1:3" x14ac:dyDescent="0.2">
      <c r="B8" t="s">
        <v>572</v>
      </c>
    </row>
    <row r="9" spans="1:3" x14ac:dyDescent="0.2">
      <c r="A9" s="2">
        <v>1</v>
      </c>
      <c r="B9" t="s">
        <v>1402</v>
      </c>
    </row>
    <row r="10" spans="1:3" x14ac:dyDescent="0.2">
      <c r="A10" s="2">
        <v>1</v>
      </c>
      <c r="B10" t="s">
        <v>1403</v>
      </c>
    </row>
    <row r="11" spans="1:3" x14ac:dyDescent="0.2">
      <c r="B11" t="s">
        <v>1404</v>
      </c>
    </row>
    <row r="12" spans="1:3" x14ac:dyDescent="0.2">
      <c r="B12" t="s">
        <v>1405</v>
      </c>
    </row>
    <row r="13" spans="1:3" x14ac:dyDescent="0.2">
      <c r="B13" t="s">
        <v>1406</v>
      </c>
    </row>
    <row r="14" spans="1:3" x14ac:dyDescent="0.2">
      <c r="B14" t="s">
        <v>1407</v>
      </c>
    </row>
    <row r="15" spans="1:3" x14ac:dyDescent="0.2">
      <c r="B15" t="s">
        <v>1408</v>
      </c>
    </row>
    <row r="16" spans="1:3" x14ac:dyDescent="0.2">
      <c r="A16" s="2">
        <v>1</v>
      </c>
      <c r="B16" t="s">
        <v>1409</v>
      </c>
    </row>
    <row r="17" spans="1:3" x14ac:dyDescent="0.2">
      <c r="A17" s="2">
        <v>1</v>
      </c>
      <c r="B17" t="s">
        <v>1411</v>
      </c>
    </row>
    <row r="18" spans="1:3" x14ac:dyDescent="0.2">
      <c r="B18" t="s">
        <v>1412</v>
      </c>
    </row>
    <row r="19" spans="1:3" x14ac:dyDescent="0.2">
      <c r="A19" s="2">
        <v>1</v>
      </c>
      <c r="B19" t="s">
        <v>1413</v>
      </c>
    </row>
    <row r="20" spans="1:3" x14ac:dyDescent="0.2">
      <c r="A20" s="2">
        <v>1</v>
      </c>
      <c r="B20" t="s">
        <v>2061</v>
      </c>
    </row>
    <row r="21" spans="1:3" x14ac:dyDescent="0.2">
      <c r="B21" t="s">
        <v>1414</v>
      </c>
    </row>
    <row r="22" spans="1:3" x14ac:dyDescent="0.2">
      <c r="B22" t="s">
        <v>1415</v>
      </c>
    </row>
    <row r="23" spans="1:3" x14ac:dyDescent="0.2">
      <c r="B23" t="s">
        <v>1416</v>
      </c>
    </row>
    <row r="24" spans="1:3" x14ac:dyDescent="0.2">
      <c r="B24" t="s">
        <v>1417</v>
      </c>
    </row>
    <row r="25" spans="1:3" x14ac:dyDescent="0.2">
      <c r="A25" s="2">
        <v>1</v>
      </c>
      <c r="B25" t="s">
        <v>1418</v>
      </c>
    </row>
    <row r="27" spans="1:3" x14ac:dyDescent="0.2">
      <c r="B27" s="1" t="s">
        <v>1463</v>
      </c>
      <c r="C27">
        <f>COUNTA(B29:B50)</f>
        <v>22</v>
      </c>
    </row>
    <row r="29" spans="1:3" x14ac:dyDescent="0.2">
      <c r="A29" s="2">
        <v>1</v>
      </c>
      <c r="B29" t="s">
        <v>1419</v>
      </c>
    </row>
    <row r="30" spans="1:3" x14ac:dyDescent="0.2">
      <c r="A30" s="2">
        <v>1</v>
      </c>
      <c r="B30" t="s">
        <v>1420</v>
      </c>
    </row>
    <row r="31" spans="1:3" x14ac:dyDescent="0.2">
      <c r="B31" t="s">
        <v>1446</v>
      </c>
    </row>
    <row r="32" spans="1:3" x14ac:dyDescent="0.2">
      <c r="A32" s="2">
        <v>1</v>
      </c>
      <c r="B32" t="s">
        <v>1447</v>
      </c>
    </row>
    <row r="33" spans="1:2" x14ac:dyDescent="0.2">
      <c r="B33" t="s">
        <v>1448</v>
      </c>
    </row>
    <row r="34" spans="1:2" x14ac:dyDescent="0.2">
      <c r="B34" t="s">
        <v>1449</v>
      </c>
    </row>
    <row r="35" spans="1:2" x14ac:dyDescent="0.2">
      <c r="B35" t="s">
        <v>1450</v>
      </c>
    </row>
    <row r="36" spans="1:2" x14ac:dyDescent="0.2">
      <c r="B36" t="s">
        <v>1451</v>
      </c>
    </row>
    <row r="37" spans="1:2" x14ac:dyDescent="0.2">
      <c r="A37" s="2">
        <v>1</v>
      </c>
      <c r="B37" t="s">
        <v>2052</v>
      </c>
    </row>
    <row r="38" spans="1:2" x14ac:dyDescent="0.2">
      <c r="B38" t="s">
        <v>1452</v>
      </c>
    </row>
    <row r="39" spans="1:2" x14ac:dyDescent="0.2">
      <c r="B39" t="s">
        <v>1453</v>
      </c>
    </row>
    <row r="40" spans="1:2" x14ac:dyDescent="0.2">
      <c r="A40" s="2">
        <v>1</v>
      </c>
      <c r="B40" t="s">
        <v>33</v>
      </c>
    </row>
    <row r="41" spans="1:2" x14ac:dyDescent="0.2">
      <c r="A41" s="2">
        <v>1</v>
      </c>
      <c r="B41" t="s">
        <v>1454</v>
      </c>
    </row>
    <row r="42" spans="1:2" x14ac:dyDescent="0.2">
      <c r="B42" t="s">
        <v>1455</v>
      </c>
    </row>
    <row r="43" spans="1:2" x14ac:dyDescent="0.2">
      <c r="A43" s="2">
        <v>1</v>
      </c>
      <c r="B43" t="s">
        <v>1456</v>
      </c>
    </row>
    <row r="44" spans="1:2" x14ac:dyDescent="0.2">
      <c r="A44" s="2">
        <v>1</v>
      </c>
      <c r="B44" t="s">
        <v>1457</v>
      </c>
    </row>
    <row r="45" spans="1:2" x14ac:dyDescent="0.2">
      <c r="B45" t="s">
        <v>1458</v>
      </c>
    </row>
    <row r="46" spans="1:2" x14ac:dyDescent="0.2">
      <c r="A46" s="2">
        <v>1</v>
      </c>
      <c r="B46" t="s">
        <v>1459</v>
      </c>
    </row>
    <row r="47" spans="1:2" x14ac:dyDescent="0.2">
      <c r="A47" s="2">
        <v>1</v>
      </c>
      <c r="B47" t="s">
        <v>1460</v>
      </c>
    </row>
    <row r="48" spans="1:2" x14ac:dyDescent="0.2">
      <c r="B48" t="s">
        <v>1461</v>
      </c>
    </row>
    <row r="49" spans="1:3" x14ac:dyDescent="0.2">
      <c r="B49" t="s">
        <v>3095</v>
      </c>
    </row>
    <row r="50" spans="1:3" x14ac:dyDescent="0.2">
      <c r="B50" t="s">
        <v>1462</v>
      </c>
    </row>
    <row r="52" spans="1:3" x14ac:dyDescent="0.2">
      <c r="B52" s="1" t="s">
        <v>1464</v>
      </c>
      <c r="C52">
        <f>COUNTA(B54:B71)</f>
        <v>18</v>
      </c>
    </row>
    <row r="54" spans="1:3" x14ac:dyDescent="0.2">
      <c r="B54" t="s">
        <v>1477</v>
      </c>
    </row>
    <row r="55" spans="1:3" x14ac:dyDescent="0.2">
      <c r="B55" t="s">
        <v>1465</v>
      </c>
    </row>
    <row r="56" spans="1:3" x14ac:dyDescent="0.2">
      <c r="B56" t="s">
        <v>1487</v>
      </c>
    </row>
    <row r="57" spans="1:3" x14ac:dyDescent="0.2">
      <c r="B57" t="s">
        <v>1474</v>
      </c>
    </row>
    <row r="58" spans="1:3" x14ac:dyDescent="0.2">
      <c r="A58" s="2">
        <v>1</v>
      </c>
      <c r="B58" t="s">
        <v>1476</v>
      </c>
    </row>
    <row r="59" spans="1:3" x14ac:dyDescent="0.2">
      <c r="A59" s="2">
        <v>1</v>
      </c>
      <c r="B59" t="s">
        <v>1486</v>
      </c>
    </row>
    <row r="60" spans="1:3" x14ac:dyDescent="0.2">
      <c r="A60" s="2">
        <v>1</v>
      </c>
      <c r="B60" t="s">
        <v>1478</v>
      </c>
    </row>
    <row r="61" spans="1:3" x14ac:dyDescent="0.2">
      <c r="A61" s="2">
        <v>1</v>
      </c>
      <c r="B61" t="s">
        <v>1479</v>
      </c>
    </row>
    <row r="62" spans="1:3" x14ac:dyDescent="0.2">
      <c r="B62" t="s">
        <v>1546</v>
      </c>
    </row>
    <row r="63" spans="1:3" x14ac:dyDescent="0.2">
      <c r="B63" t="s">
        <v>1484</v>
      </c>
    </row>
    <row r="64" spans="1:3" x14ac:dyDescent="0.2">
      <c r="A64" s="2">
        <v>1</v>
      </c>
      <c r="B64" t="s">
        <v>1517</v>
      </c>
    </row>
    <row r="65" spans="1:3" x14ac:dyDescent="0.2">
      <c r="A65" s="2">
        <v>1</v>
      </c>
      <c r="B65" t="s">
        <v>1473</v>
      </c>
    </row>
    <row r="66" spans="1:3" x14ac:dyDescent="0.2">
      <c r="A66" s="2">
        <v>1</v>
      </c>
      <c r="B66" t="s">
        <v>1481</v>
      </c>
    </row>
    <row r="67" spans="1:3" x14ac:dyDescent="0.2">
      <c r="A67" s="2">
        <v>1</v>
      </c>
      <c r="B67" t="s">
        <v>1482</v>
      </c>
    </row>
    <row r="68" spans="1:3" x14ac:dyDescent="0.2">
      <c r="A68" s="2">
        <v>1</v>
      </c>
      <c r="B68" t="s">
        <v>1483</v>
      </c>
    </row>
    <row r="69" spans="1:3" x14ac:dyDescent="0.2">
      <c r="B69" t="s">
        <v>1475</v>
      </c>
    </row>
    <row r="70" spans="1:3" x14ac:dyDescent="0.2">
      <c r="A70" s="2">
        <v>1</v>
      </c>
      <c r="B70" t="s">
        <v>1480</v>
      </c>
    </row>
    <row r="71" spans="1:3" x14ac:dyDescent="0.2">
      <c r="B71" t="s">
        <v>1485</v>
      </c>
    </row>
    <row r="73" spans="1:3" x14ac:dyDescent="0.2">
      <c r="B73" s="1" t="s">
        <v>1488</v>
      </c>
      <c r="C73">
        <f>COUNTA(B75:B95)</f>
        <v>18</v>
      </c>
    </row>
    <row r="75" spans="1:3" x14ac:dyDescent="0.2">
      <c r="B75" t="s">
        <v>1498</v>
      </c>
    </row>
    <row r="76" spans="1:3" x14ac:dyDescent="0.2">
      <c r="A76" s="2">
        <v>1</v>
      </c>
      <c r="B76" t="s">
        <v>1495</v>
      </c>
    </row>
    <row r="77" spans="1:3" x14ac:dyDescent="0.2">
      <c r="B77" t="s">
        <v>1491</v>
      </c>
    </row>
    <row r="78" spans="1:3" x14ac:dyDescent="0.2">
      <c r="B78" t="s">
        <v>1535</v>
      </c>
    </row>
    <row r="79" spans="1:3" x14ac:dyDescent="0.2">
      <c r="B79" t="s">
        <v>1534</v>
      </c>
    </row>
    <row r="80" spans="1:3" x14ac:dyDescent="0.2">
      <c r="A80" s="2">
        <v>1</v>
      </c>
      <c r="B80" t="s">
        <v>1492</v>
      </c>
    </row>
    <row r="81" spans="1:2" x14ac:dyDescent="0.2">
      <c r="A81" s="2">
        <v>1</v>
      </c>
      <c r="B81" t="s">
        <v>1489</v>
      </c>
    </row>
    <row r="82" spans="1:2" x14ac:dyDescent="0.2">
      <c r="A82" s="2">
        <v>1</v>
      </c>
      <c r="B82" t="s">
        <v>1536</v>
      </c>
    </row>
    <row r="83" spans="1:2" x14ac:dyDescent="0.2">
      <c r="A83" s="2">
        <v>1</v>
      </c>
      <c r="B83" t="s">
        <v>1490</v>
      </c>
    </row>
    <row r="84" spans="1:2" x14ac:dyDescent="0.2">
      <c r="A84" s="2">
        <v>1</v>
      </c>
      <c r="B84" t="s">
        <v>227</v>
      </c>
    </row>
    <row r="85" spans="1:2" x14ac:dyDescent="0.2">
      <c r="B85" t="s">
        <v>240</v>
      </c>
    </row>
    <row r="86" spans="1:2" x14ac:dyDescent="0.2">
      <c r="B86" t="s">
        <v>1537</v>
      </c>
    </row>
    <row r="87" spans="1:2" x14ac:dyDescent="0.2">
      <c r="B87" t="s">
        <v>1533</v>
      </c>
    </row>
    <row r="88" spans="1:2" x14ac:dyDescent="0.2">
      <c r="A88" s="2">
        <v>1</v>
      </c>
      <c r="B88" t="s">
        <v>1496</v>
      </c>
    </row>
    <row r="89" spans="1:2" x14ac:dyDescent="0.2">
      <c r="B89" t="s">
        <v>1497</v>
      </c>
    </row>
    <row r="90" spans="1:2" x14ac:dyDescent="0.2">
      <c r="A90" s="2">
        <v>1</v>
      </c>
      <c r="B90" t="s">
        <v>1532</v>
      </c>
    </row>
    <row r="91" spans="1:2" x14ac:dyDescent="0.2">
      <c r="B91" t="s">
        <v>1494</v>
      </c>
    </row>
    <row r="92" spans="1:2" x14ac:dyDescent="0.2">
      <c r="B92" t="s">
        <v>1493</v>
      </c>
    </row>
  </sheetData>
  <phoneticPr fontId="0" type="noConversion"/>
  <hyperlinks>
    <hyperlink ref="E34" r:id="rId1" display="Fam.ka.tapdrup@post.tele.dk" xr:uid="{88500F73-A7C1-498D-B961-8DE9D5B36E4B}"/>
    <hyperlink ref="E43" r:id="rId2" display="LarsHLarsen@ofir.dk" xr:uid="{9603BB7D-7449-4B2F-9F12-148607A19671}"/>
    <hyperlink ref="E33" r:id="rId3" display="modojo@get2net.dk" xr:uid="{39CF0DFE-3A42-4F12-B7CD-7CF4992A7D02}"/>
    <hyperlink ref="E30" r:id="rId4" display="arne.aarup.kristensen@mail.dk" xr:uid="{974C713F-70BF-469F-AB64-DC532C4EA877}"/>
    <hyperlink ref="E38" r:id="rId5" display="inger.j@mail.dk" xr:uid="{8DB308EB-3368-426D-8EA9-9092477C6ED5}"/>
    <hyperlink ref="E32" r:id="rId6" display="broendum@mail1.stofanet.dk" xr:uid="{21AAB07E-0615-404D-AD96-452E69CD4D3D}"/>
    <hyperlink ref="E40" r:id="rId7" display="hanne.aarup@knudsen.mail.dk" xr:uid="{E60DC96E-F93E-4B64-BA9F-70A8ED0A5F97}"/>
    <hyperlink ref="E45" r:id="rId8" display="Linda@Petersen.mail.dk" xr:uid="{CE0AD045-1E8C-4674-9055-DE903A658115}"/>
    <hyperlink ref="E44" r:id="rId9" display="orlinda@privat.dk" xr:uid="{CEF308CD-57D1-43E0-BC61-4DEFCD20E0A7}"/>
    <hyperlink ref="E42" r:id="rId10" display="mogensen@mail.mira.dk" xr:uid="{A260A532-7DEF-439F-BC25-244DAED0A36B}"/>
    <hyperlink ref="E47" r:id="rId11" display="p.k.myrthue@privat.dk" xr:uid="{27ABFAFB-5C0E-4654-B5E0-0BD3CED8BB1A}"/>
  </hyperlinks>
  <pageMargins left="0.75" right="0.75" top="1" bottom="1" header="0" footer="0"/>
  <pageSetup paperSize="9" orientation="portrait" r:id="rId1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CD45-99A6-4013-AE38-2A2F0EA1494E}">
  <dimension ref="A1:C66"/>
  <sheetViews>
    <sheetView topLeftCell="A19" workbookViewId="0">
      <selection activeCell="B66" sqref="B66"/>
    </sheetView>
  </sheetViews>
  <sheetFormatPr defaultRowHeight="12.75" x14ac:dyDescent="0.2"/>
  <cols>
    <col min="1" max="1" width="9.140625" style="2" customWidth="1"/>
    <col min="2" max="2" width="33.42578125" customWidth="1"/>
  </cols>
  <sheetData>
    <row r="1" spans="1:3" x14ac:dyDescent="0.2">
      <c r="A1" s="2">
        <f>SUM(A2:A99)</f>
        <v>14</v>
      </c>
      <c r="C1">
        <f>SUM(C2:C100)</f>
        <v>53</v>
      </c>
    </row>
    <row r="2" spans="1:3" x14ac:dyDescent="0.2">
      <c r="B2" s="1" t="s">
        <v>1538</v>
      </c>
      <c r="C2">
        <f>COUNTA(B4:B15)</f>
        <v>12</v>
      </c>
    </row>
    <row r="4" spans="1:3" x14ac:dyDescent="0.2">
      <c r="B4" t="s">
        <v>1551</v>
      </c>
    </row>
    <row r="5" spans="1:3" x14ac:dyDescent="0.2">
      <c r="B5" t="s">
        <v>1549</v>
      </c>
    </row>
    <row r="6" spans="1:3" x14ac:dyDescent="0.2">
      <c r="B6" t="s">
        <v>1555</v>
      </c>
    </row>
    <row r="7" spans="1:3" x14ac:dyDescent="0.2">
      <c r="B7" t="s">
        <v>1550</v>
      </c>
    </row>
    <row r="8" spans="1:3" x14ac:dyDescent="0.2">
      <c r="B8" t="s">
        <v>86</v>
      </c>
    </row>
    <row r="9" spans="1:3" x14ac:dyDescent="0.2">
      <c r="B9" t="s">
        <v>1553</v>
      </c>
    </row>
    <row r="10" spans="1:3" x14ac:dyDescent="0.2">
      <c r="A10" s="2">
        <v>1</v>
      </c>
      <c r="B10" t="s">
        <v>1557</v>
      </c>
    </row>
    <row r="11" spans="1:3" x14ac:dyDescent="0.2">
      <c r="B11" t="s">
        <v>536</v>
      </c>
    </row>
    <row r="12" spans="1:3" x14ac:dyDescent="0.2">
      <c r="A12" s="2">
        <v>1</v>
      </c>
      <c r="B12" t="s">
        <v>1556</v>
      </c>
    </row>
    <row r="13" spans="1:3" x14ac:dyDescent="0.2">
      <c r="A13" s="2">
        <v>1</v>
      </c>
      <c r="B13" t="s">
        <v>1552</v>
      </c>
    </row>
    <row r="14" spans="1:3" x14ac:dyDescent="0.2">
      <c r="A14" s="2">
        <v>1</v>
      </c>
      <c r="B14" t="s">
        <v>1548</v>
      </c>
    </row>
    <row r="15" spans="1:3" x14ac:dyDescent="0.2">
      <c r="B15" t="s">
        <v>1554</v>
      </c>
    </row>
    <row r="17" spans="1:3" x14ac:dyDescent="0.2">
      <c r="B17" s="1" t="s">
        <v>1563</v>
      </c>
      <c r="C17">
        <f>COUNTA(B19:B31)</f>
        <v>13</v>
      </c>
    </row>
    <row r="19" spans="1:3" x14ac:dyDescent="0.2">
      <c r="B19" t="s">
        <v>1623</v>
      </c>
    </row>
    <row r="20" spans="1:3" x14ac:dyDescent="0.2">
      <c r="B20" t="s">
        <v>3139</v>
      </c>
    </row>
    <row r="21" spans="1:3" x14ac:dyDescent="0.2">
      <c r="B21" t="s">
        <v>1560</v>
      </c>
    </row>
    <row r="22" spans="1:3" x14ac:dyDescent="0.2">
      <c r="A22" s="2">
        <v>1</v>
      </c>
      <c r="B22" t="s">
        <v>1625</v>
      </c>
    </row>
    <row r="23" spans="1:3" x14ac:dyDescent="0.2">
      <c r="B23" t="s">
        <v>1621</v>
      </c>
    </row>
    <row r="24" spans="1:3" x14ac:dyDescent="0.2">
      <c r="B24" t="s">
        <v>1627</v>
      </c>
    </row>
    <row r="25" spans="1:3" x14ac:dyDescent="0.2">
      <c r="B25" t="s">
        <v>1558</v>
      </c>
    </row>
    <row r="26" spans="1:3" x14ac:dyDescent="0.2">
      <c r="B26" t="s">
        <v>1561</v>
      </c>
    </row>
    <row r="27" spans="1:3" x14ac:dyDescent="0.2">
      <c r="B27" t="s">
        <v>1559</v>
      </c>
    </row>
    <row r="28" spans="1:3" x14ac:dyDescent="0.2">
      <c r="B28" t="s">
        <v>1562</v>
      </c>
    </row>
    <row r="29" spans="1:3" x14ac:dyDescent="0.2">
      <c r="A29" s="2">
        <v>1</v>
      </c>
      <c r="B29" t="s">
        <v>1624</v>
      </c>
    </row>
    <row r="30" spans="1:3" x14ac:dyDescent="0.2">
      <c r="B30" t="s">
        <v>1626</v>
      </c>
    </row>
    <row r="31" spans="1:3" x14ac:dyDescent="0.2">
      <c r="B31" t="s">
        <v>1622</v>
      </c>
    </row>
    <row r="33" spans="1:3" x14ac:dyDescent="0.2">
      <c r="B33" s="1" t="s">
        <v>1628</v>
      </c>
      <c r="C33">
        <f>COUNTA(B35:B45)</f>
        <v>11</v>
      </c>
    </row>
    <row r="35" spans="1:3" x14ac:dyDescent="0.2">
      <c r="B35" t="s">
        <v>973</v>
      </c>
    </row>
    <row r="36" spans="1:3" x14ac:dyDescent="0.2">
      <c r="B36" t="s">
        <v>281</v>
      </c>
    </row>
    <row r="37" spans="1:3" x14ac:dyDescent="0.2">
      <c r="B37" t="s">
        <v>277</v>
      </c>
    </row>
    <row r="38" spans="1:3" x14ac:dyDescent="0.2">
      <c r="B38" t="s">
        <v>839</v>
      </c>
    </row>
    <row r="39" spans="1:3" x14ac:dyDescent="0.2">
      <c r="B39" t="s">
        <v>278</v>
      </c>
    </row>
    <row r="40" spans="1:3" x14ac:dyDescent="0.2">
      <c r="B40" t="s">
        <v>3142</v>
      </c>
    </row>
    <row r="41" spans="1:3" x14ac:dyDescent="0.2">
      <c r="A41" s="2">
        <v>1</v>
      </c>
      <c r="B41" t="s">
        <v>274</v>
      </c>
    </row>
    <row r="42" spans="1:3" x14ac:dyDescent="0.2">
      <c r="B42" t="s">
        <v>282</v>
      </c>
    </row>
    <row r="43" spans="1:3" x14ac:dyDescent="0.2">
      <c r="A43" s="2">
        <v>1</v>
      </c>
      <c r="B43" t="s">
        <v>279</v>
      </c>
    </row>
    <row r="44" spans="1:3" x14ac:dyDescent="0.2">
      <c r="B44" t="s">
        <v>275</v>
      </c>
    </row>
    <row r="45" spans="1:3" x14ac:dyDescent="0.2">
      <c r="B45" t="s">
        <v>280</v>
      </c>
    </row>
    <row r="47" spans="1:3" x14ac:dyDescent="0.2">
      <c r="B47" s="1" t="s">
        <v>283</v>
      </c>
      <c r="C47">
        <f>COUNTA(B49:B67)</f>
        <v>17</v>
      </c>
    </row>
    <row r="49" spans="1:2" x14ac:dyDescent="0.2">
      <c r="B49" t="s">
        <v>3054</v>
      </c>
    </row>
    <row r="50" spans="1:2" x14ac:dyDescent="0.2">
      <c r="A50" s="2">
        <v>1</v>
      </c>
      <c r="B50" t="s">
        <v>291</v>
      </c>
    </row>
    <row r="51" spans="1:2" x14ac:dyDescent="0.2">
      <c r="A51" s="2">
        <v>1</v>
      </c>
      <c r="B51" t="s">
        <v>846</v>
      </c>
    </row>
    <row r="52" spans="1:2" x14ac:dyDescent="0.2">
      <c r="B52" t="s">
        <v>293</v>
      </c>
    </row>
    <row r="53" spans="1:2" x14ac:dyDescent="0.2">
      <c r="B53" t="s">
        <v>294</v>
      </c>
    </row>
    <row r="54" spans="1:2" x14ac:dyDescent="0.2">
      <c r="A54" s="2">
        <v>1</v>
      </c>
      <c r="B54" t="s">
        <v>289</v>
      </c>
    </row>
    <row r="55" spans="1:2" x14ac:dyDescent="0.2">
      <c r="A55" s="2">
        <v>1</v>
      </c>
      <c r="B55" t="s">
        <v>292</v>
      </c>
    </row>
    <row r="56" spans="1:2" x14ac:dyDescent="0.2">
      <c r="A56" s="2">
        <v>1</v>
      </c>
      <c r="B56" t="s">
        <v>288</v>
      </c>
    </row>
    <row r="57" spans="1:2" x14ac:dyDescent="0.2">
      <c r="B57" t="s">
        <v>284</v>
      </c>
    </row>
    <row r="58" spans="1:2" x14ac:dyDescent="0.2">
      <c r="B58" t="s">
        <v>286</v>
      </c>
    </row>
    <row r="59" spans="1:2" x14ac:dyDescent="0.2">
      <c r="B59" t="s">
        <v>290</v>
      </c>
    </row>
    <row r="60" spans="1:2" x14ac:dyDescent="0.2">
      <c r="B60" t="s">
        <v>285</v>
      </c>
    </row>
    <row r="61" spans="1:2" x14ac:dyDescent="0.2">
      <c r="B61" t="s">
        <v>993</v>
      </c>
    </row>
    <row r="62" spans="1:2" x14ac:dyDescent="0.2">
      <c r="B62" t="s">
        <v>287</v>
      </c>
    </row>
    <row r="63" spans="1:2" x14ac:dyDescent="0.2">
      <c r="B63" t="s">
        <v>295</v>
      </c>
    </row>
    <row r="64" spans="1:2" x14ac:dyDescent="0.2">
      <c r="B64" t="s">
        <v>3068</v>
      </c>
    </row>
    <row r="66" spans="1:2" x14ac:dyDescent="0.2">
      <c r="A66" s="2">
        <v>1</v>
      </c>
      <c r="B66" t="s">
        <v>3145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1378-5DCE-48B8-9531-21B8EAC60D75}">
  <dimension ref="A1:C72"/>
  <sheetViews>
    <sheetView topLeftCell="A31" workbookViewId="0">
      <selection activeCell="A43" sqref="A43"/>
    </sheetView>
  </sheetViews>
  <sheetFormatPr defaultRowHeight="12.75" x14ac:dyDescent="0.2"/>
  <cols>
    <col min="1" max="1" width="9.140625" style="2" customWidth="1"/>
    <col min="2" max="2" width="33" customWidth="1"/>
  </cols>
  <sheetData>
    <row r="1" spans="1:3" x14ac:dyDescent="0.2">
      <c r="A1" s="2">
        <f>SUM(A2:A106)</f>
        <v>16</v>
      </c>
      <c r="C1">
        <f>SUM(C2:C105)</f>
        <v>56</v>
      </c>
    </row>
    <row r="2" spans="1:3" x14ac:dyDescent="0.2">
      <c r="B2" s="1" t="s">
        <v>1629</v>
      </c>
      <c r="C2">
        <f>COUNTA(B4:B19)</f>
        <v>14</v>
      </c>
    </row>
    <row r="4" spans="1:3" x14ac:dyDescent="0.2">
      <c r="B4" t="s">
        <v>1633</v>
      </c>
    </row>
    <row r="5" spans="1:3" x14ac:dyDescent="0.2">
      <c r="B5" t="s">
        <v>1638</v>
      </c>
    </row>
    <row r="6" spans="1:3" x14ac:dyDescent="0.2">
      <c r="B6" t="s">
        <v>1640</v>
      </c>
    </row>
    <row r="7" spans="1:3" x14ac:dyDescent="0.2">
      <c r="B7" t="s">
        <v>1634</v>
      </c>
    </row>
    <row r="8" spans="1:3" x14ac:dyDescent="0.2">
      <c r="A8" s="2">
        <v>1</v>
      </c>
      <c r="B8" t="s">
        <v>1630</v>
      </c>
    </row>
    <row r="9" spans="1:3" x14ac:dyDescent="0.2">
      <c r="B9" t="s">
        <v>1639</v>
      </c>
    </row>
    <row r="10" spans="1:3" x14ac:dyDescent="0.2">
      <c r="B10" t="s">
        <v>1471</v>
      </c>
    </row>
    <row r="11" spans="1:3" x14ac:dyDescent="0.2">
      <c r="B11" t="s">
        <v>1637</v>
      </c>
    </row>
    <row r="12" spans="1:3" x14ac:dyDescent="0.2">
      <c r="B12" t="s">
        <v>1636</v>
      </c>
    </row>
    <row r="13" spans="1:3" x14ac:dyDescent="0.2">
      <c r="A13" s="2">
        <v>1</v>
      </c>
      <c r="B13" t="s">
        <v>1631</v>
      </c>
    </row>
    <row r="14" spans="1:3" x14ac:dyDescent="0.2">
      <c r="A14" s="2">
        <v>1</v>
      </c>
      <c r="B14" t="s">
        <v>1632</v>
      </c>
    </row>
    <row r="15" spans="1:3" x14ac:dyDescent="0.2">
      <c r="A15" s="2">
        <v>1</v>
      </c>
      <c r="B15" t="s">
        <v>3135</v>
      </c>
    </row>
    <row r="16" spans="1:3" x14ac:dyDescent="0.2">
      <c r="A16" s="2">
        <v>1</v>
      </c>
      <c r="B16" t="s">
        <v>1635</v>
      </c>
    </row>
    <row r="17" spans="1:3" x14ac:dyDescent="0.2">
      <c r="A17" s="2">
        <v>1</v>
      </c>
      <c r="B17" t="s">
        <v>2964</v>
      </c>
    </row>
    <row r="20" spans="1:3" x14ac:dyDescent="0.2">
      <c r="B20" s="1" t="s">
        <v>1641</v>
      </c>
      <c r="C20">
        <f>COUNTA(B22:B33)</f>
        <v>9</v>
      </c>
    </row>
    <row r="22" spans="1:3" x14ac:dyDescent="0.2">
      <c r="A22" s="2">
        <v>1</v>
      </c>
      <c r="B22" t="s">
        <v>1643</v>
      </c>
    </row>
    <row r="23" spans="1:3" x14ac:dyDescent="0.2">
      <c r="B23" t="s">
        <v>1648</v>
      </c>
    </row>
    <row r="24" spans="1:3" x14ac:dyDescent="0.2">
      <c r="A24" s="2">
        <v>1</v>
      </c>
      <c r="B24" t="s">
        <v>1642</v>
      </c>
    </row>
    <row r="25" spans="1:3" x14ac:dyDescent="0.2">
      <c r="B25" t="s">
        <v>1645</v>
      </c>
    </row>
    <row r="26" spans="1:3" x14ac:dyDescent="0.2">
      <c r="B26" t="s">
        <v>1539</v>
      </c>
    </row>
    <row r="27" spans="1:3" x14ac:dyDescent="0.2">
      <c r="B27" t="s">
        <v>1646</v>
      </c>
    </row>
    <row r="28" spans="1:3" x14ac:dyDescent="0.2">
      <c r="B28" t="s">
        <v>1644</v>
      </c>
    </row>
    <row r="29" spans="1:3" x14ac:dyDescent="0.2">
      <c r="B29" t="s">
        <v>529</v>
      </c>
    </row>
    <row r="30" spans="1:3" x14ac:dyDescent="0.2">
      <c r="B30" t="s">
        <v>1647</v>
      </c>
    </row>
    <row r="34" spans="1:3" x14ac:dyDescent="0.2">
      <c r="B34" s="1" t="s">
        <v>1649</v>
      </c>
      <c r="C34">
        <f>COUNTA(B36:B50)</f>
        <v>14</v>
      </c>
    </row>
    <row r="36" spans="1:3" x14ac:dyDescent="0.2">
      <c r="A36" s="2">
        <v>1</v>
      </c>
      <c r="B36" t="s">
        <v>838</v>
      </c>
    </row>
    <row r="37" spans="1:3" x14ac:dyDescent="0.2">
      <c r="B37" t="s">
        <v>1653</v>
      </c>
    </row>
    <row r="38" spans="1:3" x14ac:dyDescent="0.2">
      <c r="B38" t="s">
        <v>1652</v>
      </c>
    </row>
    <row r="39" spans="1:3" x14ac:dyDescent="0.2">
      <c r="B39" t="s">
        <v>3132</v>
      </c>
    </row>
    <row r="40" spans="1:3" x14ac:dyDescent="0.2">
      <c r="B40" t="s">
        <v>1658</v>
      </c>
    </row>
    <row r="41" spans="1:3" x14ac:dyDescent="0.2">
      <c r="B41" t="s">
        <v>1656</v>
      </c>
    </row>
    <row r="42" spans="1:3" x14ac:dyDescent="0.2">
      <c r="A42" s="2">
        <v>1</v>
      </c>
      <c r="B42" t="s">
        <v>1654</v>
      </c>
    </row>
    <row r="43" spans="1:3" x14ac:dyDescent="0.2">
      <c r="B43" s="6" t="s">
        <v>1674</v>
      </c>
    </row>
    <row r="44" spans="1:3" x14ac:dyDescent="0.2">
      <c r="B44" t="s">
        <v>1651</v>
      </c>
    </row>
    <row r="45" spans="1:3" x14ac:dyDescent="0.2">
      <c r="B45" t="s">
        <v>923</v>
      </c>
    </row>
    <row r="46" spans="1:3" x14ac:dyDescent="0.2">
      <c r="B46" t="s">
        <v>342</v>
      </c>
    </row>
    <row r="47" spans="1:3" x14ac:dyDescent="0.2">
      <c r="B47" t="s">
        <v>1655</v>
      </c>
    </row>
    <row r="48" spans="1:3" x14ac:dyDescent="0.2">
      <c r="B48" t="s">
        <v>1657</v>
      </c>
    </row>
    <row r="49" spans="1:3" x14ac:dyDescent="0.2">
      <c r="B49" t="s">
        <v>1650</v>
      </c>
    </row>
    <row r="51" spans="1:3" x14ac:dyDescent="0.2">
      <c r="B51" s="1" t="s">
        <v>1659</v>
      </c>
      <c r="C51">
        <f>COUNTA(B53:B72)</f>
        <v>19</v>
      </c>
    </row>
    <row r="53" spans="1:3" x14ac:dyDescent="0.2">
      <c r="B53" s="6" t="s">
        <v>1672</v>
      </c>
    </row>
    <row r="54" spans="1:3" x14ac:dyDescent="0.2">
      <c r="B54" s="6" t="s">
        <v>1660</v>
      </c>
    </row>
    <row r="55" spans="1:3" x14ac:dyDescent="0.2">
      <c r="B55" s="6" t="s">
        <v>1667</v>
      </c>
    </row>
    <row r="56" spans="1:3" x14ac:dyDescent="0.2">
      <c r="A56" s="2">
        <v>1</v>
      </c>
      <c r="B56" s="6" t="s">
        <v>297</v>
      </c>
    </row>
    <row r="57" spans="1:3" x14ac:dyDescent="0.2">
      <c r="B57" s="6" t="s">
        <v>1665</v>
      </c>
    </row>
    <row r="58" spans="1:3" x14ac:dyDescent="0.2">
      <c r="B58" s="6" t="s">
        <v>1669</v>
      </c>
    </row>
    <row r="59" spans="1:3" x14ac:dyDescent="0.2">
      <c r="B59" s="6" t="s">
        <v>1666</v>
      </c>
    </row>
    <row r="60" spans="1:3" x14ac:dyDescent="0.2">
      <c r="A60" s="2">
        <v>1</v>
      </c>
      <c r="B60" s="6" t="s">
        <v>1671</v>
      </c>
    </row>
    <row r="61" spans="1:3" x14ac:dyDescent="0.2">
      <c r="B61" s="6" t="s">
        <v>1547</v>
      </c>
    </row>
    <row r="62" spans="1:3" x14ac:dyDescent="0.2">
      <c r="B62" s="6" t="s">
        <v>1668</v>
      </c>
    </row>
    <row r="63" spans="1:3" x14ac:dyDescent="0.2">
      <c r="A63" s="2">
        <v>1</v>
      </c>
      <c r="B63" s="6" t="s">
        <v>1504</v>
      </c>
    </row>
    <row r="64" spans="1:3" x14ac:dyDescent="0.2">
      <c r="A64" s="2">
        <v>1</v>
      </c>
      <c r="B64" s="6" t="s">
        <v>1676</v>
      </c>
    </row>
    <row r="65" spans="1:2" x14ac:dyDescent="0.2">
      <c r="B65" s="6" t="s">
        <v>1675</v>
      </c>
    </row>
    <row r="66" spans="1:2" x14ac:dyDescent="0.2">
      <c r="B66" s="6" t="s">
        <v>1662</v>
      </c>
    </row>
    <row r="67" spans="1:2" x14ac:dyDescent="0.2">
      <c r="A67" s="2">
        <v>1</v>
      </c>
      <c r="B67" s="6" t="s">
        <v>1661</v>
      </c>
    </row>
    <row r="68" spans="1:2" x14ac:dyDescent="0.2">
      <c r="B68" s="6" t="s">
        <v>1664</v>
      </c>
    </row>
    <row r="69" spans="1:2" x14ac:dyDescent="0.2">
      <c r="B69" s="6" t="s">
        <v>3124</v>
      </c>
    </row>
    <row r="70" spans="1:2" x14ac:dyDescent="0.2">
      <c r="B70" s="6" t="s">
        <v>1663</v>
      </c>
    </row>
    <row r="71" spans="1:2" x14ac:dyDescent="0.2">
      <c r="A71" s="2">
        <v>1</v>
      </c>
      <c r="B71" s="6" t="s">
        <v>1670</v>
      </c>
    </row>
    <row r="72" spans="1:2" x14ac:dyDescent="0.2">
      <c r="B72" s="6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E0E7-B860-4DE1-BB38-26ADB0F146CF}">
  <dimension ref="A1:C76"/>
  <sheetViews>
    <sheetView topLeftCell="A52" workbookViewId="0">
      <selection activeCell="A75" sqref="A75"/>
    </sheetView>
  </sheetViews>
  <sheetFormatPr defaultRowHeight="12.75" x14ac:dyDescent="0.2"/>
  <cols>
    <col min="1" max="1" width="9.140625" style="2" customWidth="1"/>
    <col min="2" max="2" width="30" customWidth="1"/>
  </cols>
  <sheetData>
    <row r="1" spans="1:3" x14ac:dyDescent="0.2">
      <c r="A1" s="2">
        <f>SUM(A2:A106)</f>
        <v>13</v>
      </c>
      <c r="C1">
        <f>SUM(C2:C104)</f>
        <v>59</v>
      </c>
    </row>
    <row r="2" spans="1:3" x14ac:dyDescent="0.2">
      <c r="B2" s="1" t="s">
        <v>1431</v>
      </c>
      <c r="C2">
        <f>COUNTA(B4:B24)</f>
        <v>19</v>
      </c>
    </row>
    <row r="4" spans="1:3" x14ac:dyDescent="0.2">
      <c r="A4" s="2">
        <v>1</v>
      </c>
      <c r="B4" t="s">
        <v>34</v>
      </c>
    </row>
    <row r="5" spans="1:3" x14ac:dyDescent="0.2">
      <c r="B5" t="s">
        <v>884</v>
      </c>
    </row>
    <row r="6" spans="1:3" x14ac:dyDescent="0.2">
      <c r="B6" t="s">
        <v>994</v>
      </c>
    </row>
    <row r="7" spans="1:3" x14ac:dyDescent="0.2">
      <c r="B7" t="s">
        <v>123</v>
      </c>
    </row>
    <row r="8" spans="1:3" x14ac:dyDescent="0.2">
      <c r="B8" t="s">
        <v>3080</v>
      </c>
    </row>
    <row r="9" spans="1:3" x14ac:dyDescent="0.2">
      <c r="A9" s="2">
        <v>1</v>
      </c>
      <c r="B9" t="s">
        <v>1472</v>
      </c>
    </row>
    <row r="10" spans="1:3" x14ac:dyDescent="0.2">
      <c r="B10" t="s">
        <v>1620</v>
      </c>
    </row>
    <row r="11" spans="1:3" x14ac:dyDescent="0.2">
      <c r="B11" t="s">
        <v>770</v>
      </c>
    </row>
    <row r="12" spans="1:3" x14ac:dyDescent="0.2">
      <c r="A12" s="2">
        <v>1</v>
      </c>
      <c r="B12" t="s">
        <v>1614</v>
      </c>
    </row>
    <row r="13" spans="1:3" x14ac:dyDescent="0.2">
      <c r="A13" s="2">
        <v>1</v>
      </c>
      <c r="B13" t="s">
        <v>222</v>
      </c>
    </row>
    <row r="14" spans="1:3" x14ac:dyDescent="0.2">
      <c r="B14" t="s">
        <v>1469</v>
      </c>
    </row>
    <row r="15" spans="1:3" x14ac:dyDescent="0.2">
      <c r="A15" s="2">
        <v>1</v>
      </c>
      <c r="B15" t="s">
        <v>1571</v>
      </c>
    </row>
    <row r="16" spans="1:3" x14ac:dyDescent="0.2">
      <c r="B16" t="s">
        <v>840</v>
      </c>
    </row>
    <row r="17" spans="1:3" x14ac:dyDescent="0.2">
      <c r="B17" t="s">
        <v>1470</v>
      </c>
    </row>
    <row r="18" spans="1:3" x14ac:dyDescent="0.2">
      <c r="B18" t="s">
        <v>530</v>
      </c>
    </row>
    <row r="19" spans="1:3" x14ac:dyDescent="0.2">
      <c r="A19" s="2">
        <v>1</v>
      </c>
      <c r="B19" s="6" t="s">
        <v>1468</v>
      </c>
    </row>
    <row r="20" spans="1:3" x14ac:dyDescent="0.2">
      <c r="B20" t="s">
        <v>1467</v>
      </c>
    </row>
    <row r="21" spans="1:3" x14ac:dyDescent="0.2">
      <c r="A21" s="2">
        <v>1</v>
      </c>
      <c r="B21" t="s">
        <v>780</v>
      </c>
    </row>
    <row r="22" spans="1:3" x14ac:dyDescent="0.2">
      <c r="B22" t="s">
        <v>1466</v>
      </c>
    </row>
    <row r="26" spans="1:3" x14ac:dyDescent="0.2">
      <c r="B26" s="1" t="s">
        <v>1677</v>
      </c>
      <c r="C26">
        <f>COUNTA(B28:B42)</f>
        <v>14</v>
      </c>
    </row>
    <row r="27" spans="1:3" x14ac:dyDescent="0.2">
      <c r="B27" s="1"/>
    </row>
    <row r="28" spans="1:3" x14ac:dyDescent="0.2">
      <c r="B28" t="s">
        <v>1643</v>
      </c>
    </row>
    <row r="29" spans="1:3" x14ac:dyDescent="0.2">
      <c r="B29" t="s">
        <v>1424</v>
      </c>
    </row>
    <row r="30" spans="1:3" x14ac:dyDescent="0.2">
      <c r="B30" t="s">
        <v>1430</v>
      </c>
    </row>
    <row r="31" spans="1:3" x14ac:dyDescent="0.2">
      <c r="B31" t="s">
        <v>1426</v>
      </c>
    </row>
    <row r="32" spans="1:3" x14ac:dyDescent="0.2">
      <c r="B32" t="s">
        <v>1425</v>
      </c>
    </row>
    <row r="33" spans="2:3" x14ac:dyDescent="0.2">
      <c r="B33" t="s">
        <v>1428</v>
      </c>
    </row>
    <row r="34" spans="2:3" x14ac:dyDescent="0.2">
      <c r="B34" t="s">
        <v>1429</v>
      </c>
    </row>
    <row r="35" spans="2:3" x14ac:dyDescent="0.2">
      <c r="B35" t="s">
        <v>1423</v>
      </c>
    </row>
    <row r="36" spans="2:3" x14ac:dyDescent="0.2">
      <c r="B36" t="s">
        <v>1543</v>
      </c>
    </row>
    <row r="37" spans="2:3" x14ac:dyDescent="0.2">
      <c r="B37" t="s">
        <v>1421</v>
      </c>
    </row>
    <row r="38" spans="2:3" x14ac:dyDescent="0.2">
      <c r="B38" t="s">
        <v>1422</v>
      </c>
    </row>
    <row r="39" spans="2:3" x14ac:dyDescent="0.2">
      <c r="B39" t="s">
        <v>1612</v>
      </c>
    </row>
    <row r="40" spans="2:3" x14ac:dyDescent="0.2">
      <c r="B40" t="s">
        <v>1427</v>
      </c>
    </row>
    <row r="41" spans="2:3" x14ac:dyDescent="0.2">
      <c r="B41" t="s">
        <v>775</v>
      </c>
    </row>
    <row r="43" spans="2:3" x14ac:dyDescent="0.2">
      <c r="B43" s="1" t="s">
        <v>1432</v>
      </c>
      <c r="C43">
        <f>COUNTA(B45:B58)</f>
        <v>13</v>
      </c>
    </row>
    <row r="45" spans="2:3" x14ac:dyDescent="0.2">
      <c r="B45" t="s">
        <v>1237</v>
      </c>
    </row>
    <row r="46" spans="2:3" x14ac:dyDescent="0.2">
      <c r="B46" t="s">
        <v>301</v>
      </c>
    </row>
    <row r="47" spans="2:3" x14ac:dyDescent="0.2">
      <c r="B47" t="s">
        <v>1235</v>
      </c>
    </row>
    <row r="48" spans="2:3" x14ac:dyDescent="0.2">
      <c r="B48" t="s">
        <v>1234</v>
      </c>
    </row>
    <row r="49" spans="1:3" x14ac:dyDescent="0.2">
      <c r="B49" t="s">
        <v>1236</v>
      </c>
    </row>
    <row r="50" spans="1:3" x14ac:dyDescent="0.2">
      <c r="B50" t="s">
        <v>1233</v>
      </c>
    </row>
    <row r="51" spans="1:3" x14ac:dyDescent="0.2">
      <c r="B51" t="s">
        <v>1239</v>
      </c>
    </row>
    <row r="52" spans="1:3" x14ac:dyDescent="0.2">
      <c r="B52" t="s">
        <v>1240</v>
      </c>
    </row>
    <row r="53" spans="1:3" x14ac:dyDescent="0.2">
      <c r="B53" t="s">
        <v>1232</v>
      </c>
    </row>
    <row r="54" spans="1:3" x14ac:dyDescent="0.2">
      <c r="B54" t="s">
        <v>1231</v>
      </c>
    </row>
    <row r="55" spans="1:3" x14ac:dyDescent="0.2">
      <c r="B55" t="s">
        <v>1238</v>
      </c>
    </row>
    <row r="56" spans="1:3" x14ac:dyDescent="0.2">
      <c r="B56" t="s">
        <v>1241</v>
      </c>
    </row>
    <row r="57" spans="1:3" x14ac:dyDescent="0.2">
      <c r="A57" s="2">
        <v>1</v>
      </c>
      <c r="B57" t="s">
        <v>3144</v>
      </c>
    </row>
    <row r="59" spans="1:3" x14ac:dyDescent="0.2">
      <c r="B59" s="1" t="s">
        <v>1433</v>
      </c>
      <c r="C59">
        <f>COUNTA(B61:B75)</f>
        <v>13</v>
      </c>
    </row>
    <row r="61" spans="1:3" x14ac:dyDescent="0.2">
      <c r="B61" t="s">
        <v>1444</v>
      </c>
    </row>
    <row r="62" spans="1:3" x14ac:dyDescent="0.2">
      <c r="A62" s="2">
        <v>1</v>
      </c>
      <c r="B62" t="s">
        <v>1445</v>
      </c>
    </row>
    <row r="63" spans="1:3" x14ac:dyDescent="0.2">
      <c r="B63" t="s">
        <v>1440</v>
      </c>
    </row>
    <row r="64" spans="1:3" x14ac:dyDescent="0.2">
      <c r="B64" t="s">
        <v>1441</v>
      </c>
    </row>
    <row r="65" spans="1:2" x14ac:dyDescent="0.2">
      <c r="B65" t="s">
        <v>528</v>
      </c>
    </row>
    <row r="66" spans="1:2" x14ac:dyDescent="0.2">
      <c r="B66" t="s">
        <v>1434</v>
      </c>
    </row>
    <row r="67" spans="1:2" x14ac:dyDescent="0.2">
      <c r="A67" s="2">
        <v>1</v>
      </c>
      <c r="B67" t="s">
        <v>1439</v>
      </c>
    </row>
    <row r="68" spans="1:2" x14ac:dyDescent="0.2">
      <c r="B68" t="s">
        <v>1442</v>
      </c>
    </row>
    <row r="69" spans="1:2" x14ac:dyDescent="0.2">
      <c r="A69" s="2">
        <v>1</v>
      </c>
      <c r="B69" t="s">
        <v>1443</v>
      </c>
    </row>
    <row r="70" spans="1:2" x14ac:dyDescent="0.2">
      <c r="B70" t="s">
        <v>1438</v>
      </c>
    </row>
    <row r="71" spans="1:2" x14ac:dyDescent="0.2">
      <c r="A71" s="2">
        <v>1</v>
      </c>
      <c r="B71" t="s">
        <v>1437</v>
      </c>
    </row>
    <row r="72" spans="1:2" x14ac:dyDescent="0.2">
      <c r="B72" t="s">
        <v>1435</v>
      </c>
    </row>
    <row r="74" spans="1:2" x14ac:dyDescent="0.2">
      <c r="B74" t="s">
        <v>3100</v>
      </c>
    </row>
    <row r="76" spans="1:2" x14ac:dyDescent="0.2">
      <c r="A76" s="2">
        <v>1</v>
      </c>
      <c r="B76" t="s">
        <v>3151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860E-EC23-4388-80B7-118FC5BFF586}">
  <dimension ref="A1:C40"/>
  <sheetViews>
    <sheetView workbookViewId="0">
      <selection activeCell="A41" sqref="A41"/>
    </sheetView>
  </sheetViews>
  <sheetFormatPr defaultRowHeight="12.75" x14ac:dyDescent="0.2"/>
  <cols>
    <col min="1" max="1" width="9.140625" style="2" customWidth="1"/>
    <col min="2" max="2" width="31.7109375" customWidth="1"/>
  </cols>
  <sheetData>
    <row r="1" spans="1:3" x14ac:dyDescent="0.2">
      <c r="A1" s="2">
        <f>SUM(A2:A103)</f>
        <v>6</v>
      </c>
      <c r="C1">
        <f>SUM(C2:C104)</f>
        <v>33</v>
      </c>
    </row>
    <row r="2" spans="1:3" x14ac:dyDescent="0.2">
      <c r="B2" s="1" t="s">
        <v>978</v>
      </c>
      <c r="C2">
        <f>COUNTA(B4:B21)</f>
        <v>18</v>
      </c>
    </row>
    <row r="4" spans="1:3" x14ac:dyDescent="0.2">
      <c r="A4"/>
      <c r="B4" t="s">
        <v>992</v>
      </c>
    </row>
    <row r="5" spans="1:3" x14ac:dyDescent="0.2">
      <c r="B5" t="s">
        <v>1001</v>
      </c>
    </row>
    <row r="6" spans="1:3" x14ac:dyDescent="0.2">
      <c r="B6" t="s">
        <v>783</v>
      </c>
    </row>
    <row r="7" spans="1:3" x14ac:dyDescent="0.2">
      <c r="B7" t="s">
        <v>1000</v>
      </c>
    </row>
    <row r="8" spans="1:3" x14ac:dyDescent="0.2">
      <c r="B8" t="s">
        <v>990</v>
      </c>
    </row>
    <row r="9" spans="1:3" x14ac:dyDescent="0.2">
      <c r="A9" s="2">
        <v>1</v>
      </c>
      <c r="B9" t="s">
        <v>979</v>
      </c>
    </row>
    <row r="10" spans="1:3" x14ac:dyDescent="0.2">
      <c r="B10" t="s">
        <v>982</v>
      </c>
    </row>
    <row r="11" spans="1:3" x14ac:dyDescent="0.2">
      <c r="B11" t="s">
        <v>999</v>
      </c>
    </row>
    <row r="12" spans="1:3" x14ac:dyDescent="0.2">
      <c r="B12" t="s">
        <v>989</v>
      </c>
    </row>
    <row r="13" spans="1:3" x14ac:dyDescent="0.2">
      <c r="A13" s="2">
        <v>1</v>
      </c>
      <c r="B13" t="s">
        <v>984</v>
      </c>
    </row>
    <row r="14" spans="1:3" x14ac:dyDescent="0.2">
      <c r="B14" t="s">
        <v>991</v>
      </c>
    </row>
    <row r="15" spans="1:3" x14ac:dyDescent="0.2">
      <c r="B15" t="s">
        <v>980</v>
      </c>
    </row>
    <row r="16" spans="1:3" x14ac:dyDescent="0.2">
      <c r="A16" s="2">
        <v>1</v>
      </c>
      <c r="B16" t="s">
        <v>987</v>
      </c>
    </row>
    <row r="17" spans="1:3" x14ac:dyDescent="0.2">
      <c r="B17" t="s">
        <v>1984</v>
      </c>
    </row>
    <row r="18" spans="1:3" x14ac:dyDescent="0.2">
      <c r="B18" t="s">
        <v>981</v>
      </c>
    </row>
    <row r="19" spans="1:3" x14ac:dyDescent="0.2">
      <c r="A19" s="2">
        <v>1</v>
      </c>
      <c r="B19" t="s">
        <v>985</v>
      </c>
    </row>
    <row r="20" spans="1:3" x14ac:dyDescent="0.2">
      <c r="B20" t="s">
        <v>983</v>
      </c>
    </row>
    <row r="21" spans="1:3" x14ac:dyDescent="0.2">
      <c r="A21" s="2">
        <v>1</v>
      </c>
      <c r="B21" t="s">
        <v>988</v>
      </c>
    </row>
    <row r="23" spans="1:3" x14ac:dyDescent="0.2">
      <c r="B23" s="1" t="s">
        <v>1002</v>
      </c>
      <c r="C23">
        <f>COUNTA(B25:B40)</f>
        <v>15</v>
      </c>
    </row>
    <row r="25" spans="1:3" x14ac:dyDescent="0.2">
      <c r="B25" t="s">
        <v>119</v>
      </c>
    </row>
    <row r="26" spans="1:3" x14ac:dyDescent="0.2">
      <c r="B26" s="45" t="s">
        <v>2950</v>
      </c>
    </row>
    <row r="27" spans="1:3" x14ac:dyDescent="0.2">
      <c r="B27" t="s">
        <v>1619</v>
      </c>
    </row>
    <row r="28" spans="1:3" x14ac:dyDescent="0.2">
      <c r="B28" t="s">
        <v>2108</v>
      </c>
    </row>
    <row r="29" spans="1:3" x14ac:dyDescent="0.2">
      <c r="B29" t="s">
        <v>1337</v>
      </c>
    </row>
    <row r="30" spans="1:3" x14ac:dyDescent="0.2">
      <c r="B30" t="s">
        <v>173</v>
      </c>
    </row>
    <row r="31" spans="1:3" x14ac:dyDescent="0.2">
      <c r="B31" t="s">
        <v>1336</v>
      </c>
    </row>
    <row r="32" spans="1:3" x14ac:dyDescent="0.2">
      <c r="B32" t="s">
        <v>1004</v>
      </c>
    </row>
    <row r="33" spans="1:2" x14ac:dyDescent="0.2">
      <c r="B33" t="s">
        <v>1369</v>
      </c>
    </row>
    <row r="34" spans="1:2" x14ac:dyDescent="0.2">
      <c r="B34" t="s">
        <v>1003</v>
      </c>
    </row>
    <row r="35" spans="1:2" x14ac:dyDescent="0.2">
      <c r="B35" t="s">
        <v>1333</v>
      </c>
    </row>
    <row r="36" spans="1:2" x14ac:dyDescent="0.2">
      <c r="B36" t="s">
        <v>1541</v>
      </c>
    </row>
    <row r="37" spans="1:2" x14ac:dyDescent="0.2">
      <c r="B37" t="s">
        <v>477</v>
      </c>
    </row>
    <row r="38" spans="1:2" x14ac:dyDescent="0.2">
      <c r="B38" t="s">
        <v>1032</v>
      </c>
    </row>
    <row r="39" spans="1:2" x14ac:dyDescent="0.2">
      <c r="B39" s="45"/>
    </row>
    <row r="40" spans="1:2" x14ac:dyDescent="0.2">
      <c r="A40" s="2">
        <v>1</v>
      </c>
      <c r="B40" t="s">
        <v>3150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5FFD-02A3-46E2-A23B-6745EE4B61A6}">
  <dimension ref="A1:C52"/>
  <sheetViews>
    <sheetView workbookViewId="0">
      <selection activeCell="B14" sqref="B14"/>
    </sheetView>
  </sheetViews>
  <sheetFormatPr defaultRowHeight="12.75" x14ac:dyDescent="0.2"/>
  <cols>
    <col min="1" max="1" width="9.140625" style="2" customWidth="1"/>
    <col min="2" max="2" width="30.7109375" customWidth="1"/>
  </cols>
  <sheetData>
    <row r="1" spans="1:3" x14ac:dyDescent="0.2">
      <c r="A1" s="2">
        <f>SUM(A2:A105)</f>
        <v>13</v>
      </c>
      <c r="C1">
        <f>SUM(C2:C106)</f>
        <v>45</v>
      </c>
    </row>
    <row r="2" spans="1:3" x14ac:dyDescent="0.2">
      <c r="B2" s="1" t="s">
        <v>1005</v>
      </c>
      <c r="C2">
        <f>COUNTA(B3:B23)</f>
        <v>19</v>
      </c>
    </row>
    <row r="4" spans="1:3" x14ac:dyDescent="0.2">
      <c r="B4" t="s">
        <v>2965</v>
      </c>
    </row>
    <row r="5" spans="1:3" x14ac:dyDescent="0.2">
      <c r="B5" t="s">
        <v>996</v>
      </c>
    </row>
    <row r="6" spans="1:3" x14ac:dyDescent="0.2">
      <c r="B6" t="s">
        <v>2026</v>
      </c>
    </row>
    <row r="7" spans="1:3" x14ac:dyDescent="0.2">
      <c r="A7" s="2">
        <v>1</v>
      </c>
      <c r="B7" t="s">
        <v>3081</v>
      </c>
    </row>
    <row r="8" spans="1:3" x14ac:dyDescent="0.2">
      <c r="A8" s="2">
        <v>1</v>
      </c>
      <c r="B8" t="s">
        <v>580</v>
      </c>
    </row>
    <row r="9" spans="1:3" x14ac:dyDescent="0.2">
      <c r="B9" t="s">
        <v>768</v>
      </c>
    </row>
    <row r="10" spans="1:3" x14ac:dyDescent="0.2">
      <c r="B10" t="s">
        <v>3006</v>
      </c>
    </row>
    <row r="11" spans="1:3" x14ac:dyDescent="0.2">
      <c r="B11" t="s">
        <v>952</v>
      </c>
    </row>
    <row r="12" spans="1:3" x14ac:dyDescent="0.2">
      <c r="B12" t="s">
        <v>3097</v>
      </c>
    </row>
    <row r="13" spans="1:3" x14ac:dyDescent="0.2">
      <c r="B13" s="6" t="s">
        <v>2448</v>
      </c>
    </row>
    <row r="14" spans="1:3" x14ac:dyDescent="0.2">
      <c r="A14" s="2">
        <v>1</v>
      </c>
      <c r="B14" t="s">
        <v>181</v>
      </c>
    </row>
    <row r="15" spans="1:3" x14ac:dyDescent="0.2">
      <c r="B15" t="s">
        <v>3096</v>
      </c>
    </row>
    <row r="16" spans="1:3" x14ac:dyDescent="0.2">
      <c r="B16" t="s">
        <v>32</v>
      </c>
    </row>
    <row r="17" spans="1:3" x14ac:dyDescent="0.2">
      <c r="B17" t="s">
        <v>953</v>
      </c>
    </row>
    <row r="18" spans="1:3" x14ac:dyDescent="0.2">
      <c r="B18" t="s">
        <v>462</v>
      </c>
    </row>
    <row r="19" spans="1:3" x14ac:dyDescent="0.2">
      <c r="A19" s="2">
        <v>1</v>
      </c>
      <c r="B19" t="s">
        <v>1329</v>
      </c>
    </row>
    <row r="20" spans="1:3" x14ac:dyDescent="0.2">
      <c r="A20" s="2">
        <v>1</v>
      </c>
      <c r="B20" t="s">
        <v>1363</v>
      </c>
    </row>
    <row r="21" spans="1:3" x14ac:dyDescent="0.2">
      <c r="A21" s="2">
        <v>1</v>
      </c>
      <c r="B21" t="s">
        <v>2029</v>
      </c>
    </row>
    <row r="23" spans="1:3" x14ac:dyDescent="0.2">
      <c r="B23" t="s">
        <v>1853</v>
      </c>
    </row>
    <row r="25" spans="1:3" x14ac:dyDescent="0.2">
      <c r="B25" s="1" t="s">
        <v>1027</v>
      </c>
      <c r="C25">
        <f>COUNTA(B27:B55)</f>
        <v>26</v>
      </c>
    </row>
    <row r="27" spans="1:3" x14ac:dyDescent="0.2">
      <c r="B27" s="6" t="s">
        <v>1335</v>
      </c>
    </row>
    <row r="28" spans="1:3" x14ac:dyDescent="0.2">
      <c r="B28" s="6" t="s">
        <v>1023</v>
      </c>
    </row>
    <row r="29" spans="1:3" x14ac:dyDescent="0.2">
      <c r="A29" s="2">
        <v>1</v>
      </c>
      <c r="B29" s="6" t="s">
        <v>1019</v>
      </c>
    </row>
    <row r="30" spans="1:3" x14ac:dyDescent="0.2">
      <c r="B30" s="6" t="s">
        <v>1008</v>
      </c>
    </row>
    <row r="31" spans="1:3" x14ac:dyDescent="0.2">
      <c r="B31" s="6" t="s">
        <v>1016</v>
      </c>
    </row>
    <row r="32" spans="1:3" x14ac:dyDescent="0.2">
      <c r="B32" s="6" t="s">
        <v>1006</v>
      </c>
    </row>
    <row r="33" spans="1:3" x14ac:dyDescent="0.2">
      <c r="B33" s="6" t="s">
        <v>1017</v>
      </c>
    </row>
    <row r="34" spans="1:3" x14ac:dyDescent="0.2">
      <c r="A34" s="2">
        <v>1</v>
      </c>
      <c r="B34" s="6" t="s">
        <v>3045</v>
      </c>
    </row>
    <row r="35" spans="1:3" x14ac:dyDescent="0.2">
      <c r="A35" s="2">
        <v>1</v>
      </c>
      <c r="B35" s="6" t="s">
        <v>1024</v>
      </c>
    </row>
    <row r="36" spans="1:3" x14ac:dyDescent="0.2">
      <c r="B36" s="6" t="s">
        <v>1012</v>
      </c>
    </row>
    <row r="37" spans="1:3" x14ac:dyDescent="0.2">
      <c r="B37" s="6" t="s">
        <v>2996</v>
      </c>
      <c r="C37" s="47"/>
    </row>
    <row r="38" spans="1:3" x14ac:dyDescent="0.2">
      <c r="B38" s="6" t="s">
        <v>989</v>
      </c>
    </row>
    <row r="39" spans="1:3" x14ac:dyDescent="0.2">
      <c r="B39" s="6" t="s">
        <v>1025</v>
      </c>
    </row>
    <row r="40" spans="1:3" x14ac:dyDescent="0.2">
      <c r="B40" s="6" t="s">
        <v>1015</v>
      </c>
    </row>
    <row r="41" spans="1:3" x14ac:dyDescent="0.2">
      <c r="B41" s="6" t="s">
        <v>1022</v>
      </c>
    </row>
    <row r="42" spans="1:3" x14ac:dyDescent="0.2">
      <c r="B42" s="6" t="s">
        <v>1013</v>
      </c>
    </row>
    <row r="43" spans="1:3" x14ac:dyDescent="0.2">
      <c r="B43" s="6" t="s">
        <v>1018</v>
      </c>
    </row>
    <row r="44" spans="1:3" x14ac:dyDescent="0.2">
      <c r="B44" s="6" t="s">
        <v>1026</v>
      </c>
    </row>
    <row r="45" spans="1:3" x14ac:dyDescent="0.2">
      <c r="B45" s="6" t="s">
        <v>1020</v>
      </c>
    </row>
    <row r="46" spans="1:3" x14ac:dyDescent="0.2">
      <c r="A46" s="2">
        <v>1</v>
      </c>
      <c r="B46" s="6" t="s">
        <v>1011</v>
      </c>
    </row>
    <row r="47" spans="1:3" x14ac:dyDescent="0.2">
      <c r="B47" s="6" t="s">
        <v>1009</v>
      </c>
    </row>
    <row r="48" spans="1:3" x14ac:dyDescent="0.2">
      <c r="A48" s="2">
        <v>1</v>
      </c>
      <c r="B48" s="6" t="s">
        <v>566</v>
      </c>
    </row>
    <row r="49" spans="1:2" x14ac:dyDescent="0.2">
      <c r="B49" s="6" t="s">
        <v>1021</v>
      </c>
    </row>
    <row r="50" spans="1:2" x14ac:dyDescent="0.2">
      <c r="B50" s="6" t="s">
        <v>1014</v>
      </c>
    </row>
    <row r="51" spans="1:2" x14ac:dyDescent="0.2">
      <c r="A51" s="2">
        <v>1</v>
      </c>
      <c r="B51" s="6" t="s">
        <v>1007</v>
      </c>
    </row>
    <row r="52" spans="1:2" x14ac:dyDescent="0.2">
      <c r="A52" s="2">
        <v>1</v>
      </c>
      <c r="B52" s="6" t="s">
        <v>1010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142E-F24B-4113-838B-795E071561F4}">
  <dimension ref="A1:C59"/>
  <sheetViews>
    <sheetView topLeftCell="A13" workbookViewId="0">
      <selection activeCell="A54" sqref="A54"/>
    </sheetView>
  </sheetViews>
  <sheetFormatPr defaultRowHeight="12.75" x14ac:dyDescent="0.2"/>
  <cols>
    <col min="1" max="1" width="9.140625" style="2" customWidth="1"/>
    <col min="2" max="2" width="32.7109375" customWidth="1"/>
  </cols>
  <sheetData>
    <row r="1" spans="1:3" x14ac:dyDescent="0.2">
      <c r="A1" s="2">
        <f>SUM(A2:A99)</f>
        <v>14</v>
      </c>
      <c r="C1">
        <f>SUM(C2:C100)</f>
        <v>55</v>
      </c>
    </row>
    <row r="2" spans="1:3" x14ac:dyDescent="0.2">
      <c r="B2" s="1" t="s">
        <v>1028</v>
      </c>
      <c r="C2">
        <f>COUNTA(B4:B61)</f>
        <v>55</v>
      </c>
    </row>
    <row r="4" spans="1:3" x14ac:dyDescent="0.2">
      <c r="B4" s="6" t="s">
        <v>1051</v>
      </c>
    </row>
    <row r="5" spans="1:3" x14ac:dyDescent="0.2">
      <c r="B5" s="6" t="s">
        <v>1038</v>
      </c>
    </row>
    <row r="6" spans="1:3" x14ac:dyDescent="0.2">
      <c r="A6" s="2">
        <v>1</v>
      </c>
      <c r="B6" s="6" t="s">
        <v>1073</v>
      </c>
    </row>
    <row r="7" spans="1:3" x14ac:dyDescent="0.2">
      <c r="B7" s="6" t="s">
        <v>1071</v>
      </c>
    </row>
    <row r="8" spans="1:3" x14ac:dyDescent="0.2">
      <c r="B8" s="6" t="s">
        <v>1068</v>
      </c>
    </row>
    <row r="9" spans="1:3" x14ac:dyDescent="0.2">
      <c r="A9" s="2">
        <v>1</v>
      </c>
      <c r="B9" s="6" t="s">
        <v>1046</v>
      </c>
    </row>
    <row r="10" spans="1:3" x14ac:dyDescent="0.2">
      <c r="A10" s="2">
        <v>1</v>
      </c>
      <c r="B10" s="6" t="s">
        <v>1058</v>
      </c>
    </row>
    <row r="11" spans="1:3" x14ac:dyDescent="0.2">
      <c r="B11" s="6" t="s">
        <v>3047</v>
      </c>
    </row>
    <row r="12" spans="1:3" x14ac:dyDescent="0.2">
      <c r="B12" s="6" t="s">
        <v>1572</v>
      </c>
    </row>
    <row r="13" spans="1:3" x14ac:dyDescent="0.2">
      <c r="B13" s="6" t="s">
        <v>801</v>
      </c>
    </row>
    <row r="14" spans="1:3" x14ac:dyDescent="0.2">
      <c r="A14" s="2">
        <v>1</v>
      </c>
      <c r="B14" s="6" t="s">
        <v>298</v>
      </c>
    </row>
    <row r="15" spans="1:3" x14ac:dyDescent="0.2">
      <c r="B15" s="6" t="s">
        <v>1044</v>
      </c>
    </row>
    <row r="16" spans="1:3" x14ac:dyDescent="0.2">
      <c r="A16" s="2">
        <v>1</v>
      </c>
      <c r="B16" s="6" t="s">
        <v>1029</v>
      </c>
    </row>
    <row r="17" spans="1:2" x14ac:dyDescent="0.2">
      <c r="B17" s="6" t="s">
        <v>1070</v>
      </c>
    </row>
    <row r="18" spans="1:2" x14ac:dyDescent="0.2">
      <c r="B18" s="6" t="s">
        <v>1031</v>
      </c>
    </row>
    <row r="19" spans="1:2" x14ac:dyDescent="0.2">
      <c r="B19" s="6" t="s">
        <v>1075</v>
      </c>
    </row>
    <row r="20" spans="1:2" x14ac:dyDescent="0.2">
      <c r="A20" s="2">
        <v>1</v>
      </c>
      <c r="B20" s="6" t="s">
        <v>1076</v>
      </c>
    </row>
    <row r="21" spans="1:2" x14ac:dyDescent="0.2">
      <c r="B21" s="6" t="s">
        <v>296</v>
      </c>
    </row>
    <row r="22" spans="1:2" x14ac:dyDescent="0.2">
      <c r="B22" s="6" t="s">
        <v>1047</v>
      </c>
    </row>
    <row r="23" spans="1:2" x14ac:dyDescent="0.2">
      <c r="B23" s="6" t="s">
        <v>1067</v>
      </c>
    </row>
    <row r="24" spans="1:2" x14ac:dyDescent="0.2">
      <c r="B24" s="6" t="s">
        <v>1041</v>
      </c>
    </row>
    <row r="25" spans="1:2" x14ac:dyDescent="0.2">
      <c r="B25" s="6" t="s">
        <v>1565</v>
      </c>
    </row>
    <row r="26" spans="1:2" x14ac:dyDescent="0.2">
      <c r="B26" s="6" t="s">
        <v>1057</v>
      </c>
    </row>
    <row r="27" spans="1:2" x14ac:dyDescent="0.2">
      <c r="B27" s="6" t="s">
        <v>1059</v>
      </c>
    </row>
    <row r="28" spans="1:2" x14ac:dyDescent="0.2">
      <c r="B28" s="6" t="s">
        <v>1040</v>
      </c>
    </row>
    <row r="29" spans="1:2" x14ac:dyDescent="0.2">
      <c r="B29" s="6" t="s">
        <v>1049</v>
      </c>
    </row>
    <row r="30" spans="1:2" x14ac:dyDescent="0.2">
      <c r="A30" s="2">
        <v>1</v>
      </c>
      <c r="B30" s="6" t="s">
        <v>1052</v>
      </c>
    </row>
    <row r="31" spans="1:2" x14ac:dyDescent="0.2">
      <c r="B31" s="6" t="s">
        <v>1043</v>
      </c>
    </row>
    <row r="32" spans="1:2" x14ac:dyDescent="0.2">
      <c r="B32" s="6" t="s">
        <v>1065</v>
      </c>
    </row>
    <row r="33" spans="1:2" x14ac:dyDescent="0.2">
      <c r="B33" s="6" t="s">
        <v>1074</v>
      </c>
    </row>
    <row r="34" spans="1:2" x14ac:dyDescent="0.2">
      <c r="A34" s="2">
        <v>1</v>
      </c>
      <c r="B34" s="6" t="s">
        <v>1030</v>
      </c>
    </row>
    <row r="35" spans="1:2" x14ac:dyDescent="0.2">
      <c r="B35" s="6" t="s">
        <v>1061</v>
      </c>
    </row>
    <row r="36" spans="1:2" x14ac:dyDescent="0.2">
      <c r="B36" s="6" t="s">
        <v>1072</v>
      </c>
    </row>
    <row r="37" spans="1:2" x14ac:dyDescent="0.2">
      <c r="A37" s="2">
        <v>1</v>
      </c>
      <c r="B37" s="6" t="s">
        <v>1039</v>
      </c>
    </row>
    <row r="38" spans="1:2" x14ac:dyDescent="0.2">
      <c r="A38" s="2">
        <v>1</v>
      </c>
      <c r="B38" s="6" t="s">
        <v>1033</v>
      </c>
    </row>
    <row r="39" spans="1:2" x14ac:dyDescent="0.2">
      <c r="B39" s="6" t="s">
        <v>3078</v>
      </c>
    </row>
    <row r="40" spans="1:2" x14ac:dyDescent="0.2">
      <c r="B40" s="6" t="s">
        <v>1063</v>
      </c>
    </row>
    <row r="41" spans="1:2" x14ac:dyDescent="0.2">
      <c r="B41" s="6" t="s">
        <v>1055</v>
      </c>
    </row>
    <row r="42" spans="1:2" x14ac:dyDescent="0.2">
      <c r="B42" s="6" t="s">
        <v>1036</v>
      </c>
    </row>
    <row r="43" spans="1:2" x14ac:dyDescent="0.2">
      <c r="B43" s="6" t="s">
        <v>1069</v>
      </c>
    </row>
    <row r="44" spans="1:2" x14ac:dyDescent="0.2">
      <c r="B44" s="6" t="s">
        <v>1042</v>
      </c>
    </row>
    <row r="45" spans="1:2" x14ac:dyDescent="0.2">
      <c r="B45" s="6" t="s">
        <v>1054</v>
      </c>
    </row>
    <row r="46" spans="1:2" x14ac:dyDescent="0.2">
      <c r="A46" s="2">
        <v>1</v>
      </c>
      <c r="B46" s="6" t="s">
        <v>1053</v>
      </c>
    </row>
    <row r="47" spans="1:2" x14ac:dyDescent="0.2">
      <c r="A47" s="2">
        <v>1</v>
      </c>
      <c r="B47" s="6" t="s">
        <v>3032</v>
      </c>
    </row>
    <row r="48" spans="1:2" x14ac:dyDescent="0.2">
      <c r="B48" s="6" t="s">
        <v>1066</v>
      </c>
    </row>
    <row r="49" spans="1:2" x14ac:dyDescent="0.2">
      <c r="B49" s="6" t="s">
        <v>1045</v>
      </c>
    </row>
    <row r="50" spans="1:2" x14ac:dyDescent="0.2">
      <c r="B50" s="6" t="s">
        <v>1056</v>
      </c>
    </row>
    <row r="51" spans="1:2" x14ac:dyDescent="0.2">
      <c r="B51" s="6" t="s">
        <v>1048</v>
      </c>
    </row>
    <row r="52" spans="1:2" x14ac:dyDescent="0.2">
      <c r="B52" s="6" t="s">
        <v>1496</v>
      </c>
    </row>
    <row r="53" spans="1:2" x14ac:dyDescent="0.2">
      <c r="A53" s="2">
        <v>1</v>
      </c>
      <c r="B53" s="6" t="s">
        <v>1050</v>
      </c>
    </row>
    <row r="54" spans="1:2" x14ac:dyDescent="0.2">
      <c r="B54" s="6" t="s">
        <v>1060</v>
      </c>
    </row>
    <row r="55" spans="1:2" x14ac:dyDescent="0.2">
      <c r="B55" s="6" t="s">
        <v>3036</v>
      </c>
    </row>
    <row r="56" spans="1:2" x14ac:dyDescent="0.2">
      <c r="B56" s="6" t="s">
        <v>1037</v>
      </c>
    </row>
    <row r="57" spans="1:2" x14ac:dyDescent="0.2">
      <c r="A57" s="2">
        <v>1</v>
      </c>
      <c r="B57" s="6" t="s">
        <v>1064</v>
      </c>
    </row>
    <row r="59" spans="1:2" x14ac:dyDescent="0.2">
      <c r="B59" t="s">
        <v>122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DA91-EB50-4C56-9FC5-4080BE01CBCB}">
  <dimension ref="A1:C48"/>
  <sheetViews>
    <sheetView workbookViewId="0">
      <selection activeCell="A33" sqref="A33"/>
    </sheetView>
  </sheetViews>
  <sheetFormatPr defaultRowHeight="12.75" x14ac:dyDescent="0.2"/>
  <cols>
    <col min="1" max="1" width="9.140625" style="2" customWidth="1"/>
    <col min="2" max="2" width="29.85546875" customWidth="1"/>
  </cols>
  <sheetData>
    <row r="1" spans="1:3" x14ac:dyDescent="0.2">
      <c r="A1" s="2">
        <f>SUM(A2:A99)</f>
        <v>12</v>
      </c>
      <c r="C1">
        <f>SUM(C2:C100)</f>
        <v>40</v>
      </c>
    </row>
    <row r="2" spans="1:3" x14ac:dyDescent="0.2">
      <c r="B2" s="1" t="s">
        <v>1077</v>
      </c>
      <c r="C2">
        <f>COUNTA(B4:B25)</f>
        <v>20</v>
      </c>
    </row>
    <row r="4" spans="1:3" x14ac:dyDescent="0.2">
      <c r="B4" t="s">
        <v>1093</v>
      </c>
    </row>
    <row r="5" spans="1:3" x14ac:dyDescent="0.2">
      <c r="B5" t="s">
        <v>1081</v>
      </c>
    </row>
    <row r="6" spans="1:3" x14ac:dyDescent="0.2">
      <c r="B6" t="s">
        <v>1097</v>
      </c>
    </row>
    <row r="7" spans="1:3" x14ac:dyDescent="0.2">
      <c r="B7" t="s">
        <v>1101</v>
      </c>
    </row>
    <row r="8" spans="1:3" x14ac:dyDescent="0.2">
      <c r="A8" s="2">
        <v>1</v>
      </c>
      <c r="B8" t="s">
        <v>1100</v>
      </c>
    </row>
    <row r="9" spans="1:3" x14ac:dyDescent="0.2">
      <c r="B9" t="s">
        <v>1094</v>
      </c>
    </row>
    <row r="10" spans="1:3" x14ac:dyDescent="0.2">
      <c r="B10" t="s">
        <v>1082</v>
      </c>
    </row>
    <row r="11" spans="1:3" x14ac:dyDescent="0.2">
      <c r="B11" t="s">
        <v>1091</v>
      </c>
    </row>
    <row r="12" spans="1:3" x14ac:dyDescent="0.2">
      <c r="A12" s="2">
        <v>1</v>
      </c>
      <c r="B12" t="s">
        <v>1436</v>
      </c>
    </row>
    <row r="13" spans="1:3" x14ac:dyDescent="0.2">
      <c r="B13" t="s">
        <v>1079</v>
      </c>
    </row>
    <row r="14" spans="1:3" x14ac:dyDescent="0.2">
      <c r="B14" t="s">
        <v>1096</v>
      </c>
    </row>
    <row r="15" spans="1:3" x14ac:dyDescent="0.2">
      <c r="B15" t="s">
        <v>1092</v>
      </c>
    </row>
    <row r="16" spans="1:3" x14ac:dyDescent="0.2">
      <c r="A16" s="2">
        <v>1</v>
      </c>
      <c r="B16" t="s">
        <v>1084</v>
      </c>
    </row>
    <row r="17" spans="1:3" x14ac:dyDescent="0.2">
      <c r="A17" s="2">
        <v>1</v>
      </c>
      <c r="B17" t="s">
        <v>3143</v>
      </c>
    </row>
    <row r="18" spans="1:3" x14ac:dyDescent="0.2">
      <c r="B18" t="s">
        <v>1095</v>
      </c>
    </row>
    <row r="19" spans="1:3" x14ac:dyDescent="0.2">
      <c r="B19" t="s">
        <v>1099</v>
      </c>
    </row>
    <row r="20" spans="1:3" x14ac:dyDescent="0.2">
      <c r="A20" s="2">
        <v>1</v>
      </c>
      <c r="B20" t="s">
        <v>1078</v>
      </c>
    </row>
    <row r="21" spans="1:3" x14ac:dyDescent="0.2">
      <c r="B21" t="s">
        <v>1083</v>
      </c>
    </row>
    <row r="22" spans="1:3" x14ac:dyDescent="0.2">
      <c r="A22" s="2">
        <v>1</v>
      </c>
      <c r="B22" t="s">
        <v>1098</v>
      </c>
    </row>
    <row r="23" spans="1:3" x14ac:dyDescent="0.2">
      <c r="A23" s="2">
        <v>1</v>
      </c>
      <c r="B23" t="s">
        <v>1080</v>
      </c>
    </row>
    <row r="27" spans="1:3" x14ac:dyDescent="0.2">
      <c r="B27" s="1" t="s">
        <v>1102</v>
      </c>
      <c r="C27">
        <f>COUNTA(B29:B51)</f>
        <v>20</v>
      </c>
    </row>
    <row r="29" spans="1:3" x14ac:dyDescent="0.2">
      <c r="B29" t="s">
        <v>1106</v>
      </c>
    </row>
    <row r="30" spans="1:3" x14ac:dyDescent="0.2">
      <c r="B30" t="s">
        <v>1110</v>
      </c>
    </row>
    <row r="31" spans="1:3" x14ac:dyDescent="0.2">
      <c r="A31" s="2">
        <v>1</v>
      </c>
      <c r="B31" t="s">
        <v>232</v>
      </c>
    </row>
    <row r="32" spans="1:3" x14ac:dyDescent="0.2">
      <c r="A32" s="2">
        <v>1</v>
      </c>
      <c r="B32" t="s">
        <v>1089</v>
      </c>
    </row>
    <row r="33" spans="1:2" x14ac:dyDescent="0.2">
      <c r="B33" t="s">
        <v>1085</v>
      </c>
    </row>
    <row r="34" spans="1:2" x14ac:dyDescent="0.2">
      <c r="B34" t="s">
        <v>1108</v>
      </c>
    </row>
    <row r="35" spans="1:2" x14ac:dyDescent="0.2">
      <c r="A35" s="2">
        <v>1</v>
      </c>
      <c r="B35" t="s">
        <v>3037</v>
      </c>
    </row>
    <row r="36" spans="1:2" x14ac:dyDescent="0.2">
      <c r="B36" t="s">
        <v>1104</v>
      </c>
    </row>
    <row r="37" spans="1:2" x14ac:dyDescent="0.2">
      <c r="B37" t="s">
        <v>1109</v>
      </c>
    </row>
    <row r="38" spans="1:2" x14ac:dyDescent="0.2">
      <c r="B38" t="s">
        <v>1086</v>
      </c>
    </row>
    <row r="39" spans="1:2" x14ac:dyDescent="0.2">
      <c r="B39" t="s">
        <v>1103</v>
      </c>
    </row>
    <row r="40" spans="1:2" x14ac:dyDescent="0.2">
      <c r="A40" s="2">
        <v>1</v>
      </c>
      <c r="B40" t="s">
        <v>1087</v>
      </c>
    </row>
    <row r="41" spans="1:2" x14ac:dyDescent="0.2">
      <c r="A41" s="2">
        <v>1</v>
      </c>
      <c r="B41" t="s">
        <v>1112</v>
      </c>
    </row>
    <row r="42" spans="1:2" x14ac:dyDescent="0.2">
      <c r="B42" t="s">
        <v>1111</v>
      </c>
    </row>
    <row r="43" spans="1:2" x14ac:dyDescent="0.2">
      <c r="B43" t="s">
        <v>373</v>
      </c>
    </row>
    <row r="44" spans="1:2" x14ac:dyDescent="0.2">
      <c r="B44" t="s">
        <v>1088</v>
      </c>
    </row>
    <row r="45" spans="1:2" x14ac:dyDescent="0.2">
      <c r="B45" t="s">
        <v>1090</v>
      </c>
    </row>
    <row r="46" spans="1:2" x14ac:dyDescent="0.2">
      <c r="B46" t="s">
        <v>1105</v>
      </c>
    </row>
    <row r="47" spans="1:2" x14ac:dyDescent="0.2">
      <c r="B47" t="s">
        <v>1107</v>
      </c>
    </row>
    <row r="48" spans="1:2" x14ac:dyDescent="0.2">
      <c r="B48" t="s">
        <v>784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7FE-3E3F-423B-8791-49242FC76735}">
  <dimension ref="A1:C42"/>
  <sheetViews>
    <sheetView workbookViewId="0">
      <selection activeCell="F28" sqref="F28"/>
    </sheetView>
  </sheetViews>
  <sheetFormatPr defaultRowHeight="12.75" x14ac:dyDescent="0.2"/>
  <cols>
    <col min="1" max="1" width="9.140625" style="2" customWidth="1"/>
    <col min="2" max="2" width="31.140625" customWidth="1"/>
  </cols>
  <sheetData>
    <row r="1" spans="1:3" x14ac:dyDescent="0.2">
      <c r="A1" s="2">
        <f>SUM(A2:A101)</f>
        <v>2</v>
      </c>
      <c r="C1">
        <f>SUM(C2:C100)</f>
        <v>36</v>
      </c>
    </row>
    <row r="2" spans="1:3" x14ac:dyDescent="0.2">
      <c r="B2" s="1" t="s">
        <v>1113</v>
      </c>
      <c r="C2">
        <f>COUNTA(B4:B20)</f>
        <v>17</v>
      </c>
    </row>
    <row r="4" spans="1:3" x14ac:dyDescent="0.2">
      <c r="B4" t="s">
        <v>1117</v>
      </c>
    </row>
    <row r="5" spans="1:3" x14ac:dyDescent="0.2">
      <c r="B5" t="s">
        <v>1122</v>
      </c>
    </row>
    <row r="6" spans="1:3" x14ac:dyDescent="0.2">
      <c r="B6" t="s">
        <v>1119</v>
      </c>
    </row>
    <row r="7" spans="1:3" x14ac:dyDescent="0.2">
      <c r="B7" t="s">
        <v>1132</v>
      </c>
    </row>
    <row r="8" spans="1:3" x14ac:dyDescent="0.2">
      <c r="B8" t="s">
        <v>2453</v>
      </c>
    </row>
    <row r="9" spans="1:3" x14ac:dyDescent="0.2">
      <c r="B9" t="s">
        <v>1115</v>
      </c>
    </row>
    <row r="10" spans="1:3" x14ac:dyDescent="0.2">
      <c r="B10" t="s">
        <v>1123</v>
      </c>
    </row>
    <row r="11" spans="1:3" x14ac:dyDescent="0.2">
      <c r="B11" t="s">
        <v>1121</v>
      </c>
    </row>
    <row r="12" spans="1:3" x14ac:dyDescent="0.2">
      <c r="B12" t="s">
        <v>2451</v>
      </c>
    </row>
    <row r="13" spans="1:3" x14ac:dyDescent="0.2">
      <c r="B13" t="s">
        <v>1118</v>
      </c>
    </row>
    <row r="14" spans="1:3" x14ac:dyDescent="0.2">
      <c r="B14" t="s">
        <v>1114</v>
      </c>
    </row>
    <row r="15" spans="1:3" x14ac:dyDescent="0.2">
      <c r="B15" t="s">
        <v>2452</v>
      </c>
    </row>
    <row r="16" spans="1:3" x14ac:dyDescent="0.2">
      <c r="A16" s="2">
        <v>1</v>
      </c>
      <c r="B16" t="s">
        <v>1133</v>
      </c>
    </row>
    <row r="17" spans="1:3" x14ac:dyDescent="0.2">
      <c r="A17" s="2">
        <v>1</v>
      </c>
      <c r="B17" t="s">
        <v>1120</v>
      </c>
    </row>
    <row r="18" spans="1:3" x14ac:dyDescent="0.2">
      <c r="B18" t="s">
        <v>2454</v>
      </c>
    </row>
    <row r="19" spans="1:3" x14ac:dyDescent="0.2">
      <c r="B19" t="s">
        <v>1116</v>
      </c>
    </row>
    <row r="20" spans="1:3" x14ac:dyDescent="0.2">
      <c r="B20" t="s">
        <v>1124</v>
      </c>
    </row>
    <row r="22" spans="1:3" x14ac:dyDescent="0.2">
      <c r="B22" s="1" t="s">
        <v>1138</v>
      </c>
      <c r="C22">
        <f>COUNTA(B24:B43)</f>
        <v>19</v>
      </c>
    </row>
    <row r="24" spans="1:3" x14ac:dyDescent="0.2">
      <c r="B24" t="s">
        <v>1136</v>
      </c>
    </row>
    <row r="25" spans="1:3" x14ac:dyDescent="0.2">
      <c r="B25" t="s">
        <v>1148</v>
      </c>
    </row>
    <row r="26" spans="1:3" x14ac:dyDescent="0.2">
      <c r="B26" t="s">
        <v>1144</v>
      </c>
    </row>
    <row r="27" spans="1:3" x14ac:dyDescent="0.2">
      <c r="B27" t="s">
        <v>1137</v>
      </c>
    </row>
    <row r="28" spans="1:3" x14ac:dyDescent="0.2">
      <c r="B28" t="s">
        <v>1143</v>
      </c>
    </row>
    <row r="29" spans="1:3" x14ac:dyDescent="0.2">
      <c r="B29" t="s">
        <v>3056</v>
      </c>
    </row>
    <row r="30" spans="1:3" x14ac:dyDescent="0.2">
      <c r="B30" t="s">
        <v>1145</v>
      </c>
    </row>
    <row r="31" spans="1:3" x14ac:dyDescent="0.2">
      <c r="B31" t="s">
        <v>1146</v>
      </c>
    </row>
    <row r="32" spans="1:3" x14ac:dyDescent="0.2">
      <c r="B32" t="s">
        <v>1142</v>
      </c>
    </row>
    <row r="33" spans="2:2" x14ac:dyDescent="0.2">
      <c r="B33" t="s">
        <v>1147</v>
      </c>
    </row>
    <row r="34" spans="2:2" x14ac:dyDescent="0.2">
      <c r="B34" t="s">
        <v>1149</v>
      </c>
    </row>
    <row r="35" spans="2:2" x14ac:dyDescent="0.2">
      <c r="B35" t="s">
        <v>1139</v>
      </c>
    </row>
    <row r="36" spans="2:2" x14ac:dyDescent="0.2">
      <c r="B36" t="s">
        <v>1141</v>
      </c>
    </row>
    <row r="37" spans="2:2" x14ac:dyDescent="0.2">
      <c r="B37" t="s">
        <v>995</v>
      </c>
    </row>
    <row r="38" spans="2:2" x14ac:dyDescent="0.2">
      <c r="B38" t="s">
        <v>1134</v>
      </c>
    </row>
    <row r="39" spans="2:2" x14ac:dyDescent="0.2">
      <c r="B39" t="s">
        <v>1007</v>
      </c>
    </row>
    <row r="40" spans="2:2" ht="12.75" customHeight="1" x14ac:dyDescent="0.2">
      <c r="B40" t="s">
        <v>1140</v>
      </c>
    </row>
    <row r="41" spans="2:2" x14ac:dyDescent="0.2">
      <c r="B41" t="s">
        <v>1135</v>
      </c>
    </row>
    <row r="42" spans="2:2" x14ac:dyDescent="0.2">
      <c r="B42" t="s">
        <v>1125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149A-338E-42A4-9FAD-34D1217D1EFA}">
  <dimension ref="A1:C50"/>
  <sheetViews>
    <sheetView topLeftCell="A13" workbookViewId="0">
      <selection activeCell="B45" sqref="B45"/>
    </sheetView>
  </sheetViews>
  <sheetFormatPr defaultRowHeight="12.75" x14ac:dyDescent="0.2"/>
  <cols>
    <col min="1" max="1" width="9.140625" style="2" customWidth="1"/>
    <col min="2" max="2" width="29.42578125" customWidth="1"/>
  </cols>
  <sheetData>
    <row r="1" spans="1:3" x14ac:dyDescent="0.2">
      <c r="A1" s="2">
        <f>SUM(A2:A103)</f>
        <v>11</v>
      </c>
      <c r="C1">
        <f>SUM(C2:C101)</f>
        <v>39</v>
      </c>
    </row>
    <row r="2" spans="1:3" x14ac:dyDescent="0.2">
      <c r="B2" s="1" t="s">
        <v>1150</v>
      </c>
      <c r="C2">
        <f>COUNTA(B4:B25)</f>
        <v>21</v>
      </c>
    </row>
    <row r="4" spans="1:3" x14ac:dyDescent="0.2">
      <c r="B4" s="29" t="s">
        <v>1576</v>
      </c>
    </row>
    <row r="5" spans="1:3" x14ac:dyDescent="0.2">
      <c r="A5" s="2">
        <v>1</v>
      </c>
      <c r="B5" s="29" t="s">
        <v>1163</v>
      </c>
    </row>
    <row r="6" spans="1:3" x14ac:dyDescent="0.2">
      <c r="B6" s="29" t="s">
        <v>1158</v>
      </c>
    </row>
    <row r="7" spans="1:3" x14ac:dyDescent="0.2">
      <c r="A7" s="2">
        <v>1</v>
      </c>
      <c r="B7" s="29" t="s">
        <v>1167</v>
      </c>
    </row>
    <row r="8" spans="1:3" x14ac:dyDescent="0.2">
      <c r="A8" s="2">
        <v>1</v>
      </c>
      <c r="B8" s="29" t="s">
        <v>1162</v>
      </c>
    </row>
    <row r="9" spans="1:3" x14ac:dyDescent="0.2">
      <c r="B9" s="29" t="s">
        <v>1153</v>
      </c>
    </row>
    <row r="10" spans="1:3" x14ac:dyDescent="0.2">
      <c r="B10" s="29" t="s">
        <v>1151</v>
      </c>
    </row>
    <row r="11" spans="1:3" x14ac:dyDescent="0.2">
      <c r="A11" s="2">
        <v>1</v>
      </c>
      <c r="B11" s="29" t="s">
        <v>1155</v>
      </c>
    </row>
    <row r="12" spans="1:3" x14ac:dyDescent="0.2">
      <c r="B12" s="29" t="s">
        <v>1159</v>
      </c>
    </row>
    <row r="13" spans="1:3" x14ac:dyDescent="0.2">
      <c r="A13" s="2">
        <v>1</v>
      </c>
      <c r="B13" s="29" t="s">
        <v>1160</v>
      </c>
    </row>
    <row r="14" spans="1:3" x14ac:dyDescent="0.2">
      <c r="B14" s="29" t="s">
        <v>1166</v>
      </c>
    </row>
    <row r="15" spans="1:3" x14ac:dyDescent="0.2">
      <c r="B15" s="29" t="s">
        <v>2649</v>
      </c>
    </row>
    <row r="16" spans="1:3" x14ac:dyDescent="0.2">
      <c r="A16" s="2">
        <v>1</v>
      </c>
      <c r="B16" s="29" t="s">
        <v>2650</v>
      </c>
    </row>
    <row r="17" spans="1:3" x14ac:dyDescent="0.2">
      <c r="A17" s="2">
        <v>1</v>
      </c>
      <c r="B17" s="29" t="s">
        <v>1154</v>
      </c>
    </row>
    <row r="18" spans="1:3" x14ac:dyDescent="0.2">
      <c r="B18" s="29" t="s">
        <v>1156</v>
      </c>
    </row>
    <row r="19" spans="1:3" x14ac:dyDescent="0.2">
      <c r="B19" s="29" t="s">
        <v>1157</v>
      </c>
    </row>
    <row r="20" spans="1:3" x14ac:dyDescent="0.2">
      <c r="A20" s="2">
        <v>1</v>
      </c>
      <c r="B20" s="29" t="s">
        <v>1164</v>
      </c>
    </row>
    <row r="21" spans="1:3" x14ac:dyDescent="0.2">
      <c r="A21" s="2">
        <v>1</v>
      </c>
      <c r="B21" s="29" t="s">
        <v>391</v>
      </c>
    </row>
    <row r="22" spans="1:3" x14ac:dyDescent="0.2">
      <c r="B22" s="29" t="s">
        <v>1152</v>
      </c>
    </row>
    <row r="23" spans="1:3" x14ac:dyDescent="0.2">
      <c r="A23" s="2">
        <v>1</v>
      </c>
      <c r="B23" s="29" t="s">
        <v>1165</v>
      </c>
    </row>
    <row r="24" spans="1:3" x14ac:dyDescent="0.2">
      <c r="B24" s="29" t="s">
        <v>1161</v>
      </c>
    </row>
    <row r="25" spans="1:3" x14ac:dyDescent="0.2">
      <c r="B25" s="9"/>
    </row>
    <row r="27" spans="1:3" x14ac:dyDescent="0.2">
      <c r="B27" s="1" t="s">
        <v>1173</v>
      </c>
      <c r="C27">
        <f>COUNTA(B30:B51)</f>
        <v>18</v>
      </c>
    </row>
    <row r="28" spans="1:3" x14ac:dyDescent="0.2">
      <c r="B28" t="s">
        <v>1174</v>
      </c>
    </row>
    <row r="30" spans="1:3" x14ac:dyDescent="0.2">
      <c r="B30" t="s">
        <v>1177</v>
      </c>
    </row>
    <row r="31" spans="1:3" x14ac:dyDescent="0.2">
      <c r="B31" t="s">
        <v>1179</v>
      </c>
    </row>
    <row r="32" spans="1:3" x14ac:dyDescent="0.2">
      <c r="B32" t="s">
        <v>1170</v>
      </c>
    </row>
    <row r="33" spans="2:2" x14ac:dyDescent="0.2">
      <c r="B33" t="s">
        <v>1169</v>
      </c>
    </row>
    <row r="35" spans="2:2" x14ac:dyDescent="0.2">
      <c r="B35" t="s">
        <v>1176</v>
      </c>
    </row>
    <row r="37" spans="2:2" x14ac:dyDescent="0.2">
      <c r="B37" t="s">
        <v>3026</v>
      </c>
    </row>
    <row r="38" spans="2:2" x14ac:dyDescent="0.2">
      <c r="B38" t="s">
        <v>1168</v>
      </c>
    </row>
    <row r="39" spans="2:2" x14ac:dyDescent="0.2">
      <c r="B39" t="s">
        <v>1171</v>
      </c>
    </row>
    <row r="40" spans="2:2" x14ac:dyDescent="0.2">
      <c r="B40" t="s">
        <v>1181</v>
      </c>
    </row>
    <row r="41" spans="2:2" x14ac:dyDescent="0.2">
      <c r="B41" t="s">
        <v>3050</v>
      </c>
    </row>
    <row r="42" spans="2:2" x14ac:dyDescent="0.2">
      <c r="B42" t="s">
        <v>1182</v>
      </c>
    </row>
    <row r="43" spans="2:2" x14ac:dyDescent="0.2">
      <c r="B43" t="s">
        <v>1175</v>
      </c>
    </row>
    <row r="44" spans="2:2" x14ac:dyDescent="0.2">
      <c r="B44" t="s">
        <v>1180</v>
      </c>
    </row>
    <row r="45" spans="2:2" x14ac:dyDescent="0.2">
      <c r="B45" t="s">
        <v>2954</v>
      </c>
    </row>
    <row r="46" spans="2:2" x14ac:dyDescent="0.2">
      <c r="B46" t="s">
        <v>1172</v>
      </c>
    </row>
    <row r="47" spans="2:2" x14ac:dyDescent="0.2">
      <c r="B47" t="s">
        <v>1518</v>
      </c>
    </row>
    <row r="49" spans="1:2" x14ac:dyDescent="0.2">
      <c r="B49" t="s">
        <v>1034</v>
      </c>
    </row>
    <row r="50" spans="1:2" x14ac:dyDescent="0.2">
      <c r="A50" s="2">
        <v>1</v>
      </c>
      <c r="B50" t="s">
        <v>121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99C5-FFC9-465F-B17A-0A4EA26381CB}">
  <dimension ref="A1:C78"/>
  <sheetViews>
    <sheetView topLeftCell="A27" workbookViewId="0">
      <selection activeCell="A61" sqref="A61"/>
    </sheetView>
  </sheetViews>
  <sheetFormatPr defaultRowHeight="12.75" x14ac:dyDescent="0.2"/>
  <cols>
    <col min="1" max="1" width="9.140625" style="2"/>
    <col min="2" max="2" width="33.42578125" bestFit="1" customWidth="1"/>
  </cols>
  <sheetData>
    <row r="1" spans="1:3" x14ac:dyDescent="0.2">
      <c r="A1" s="2">
        <f>SUM(A2:A100)</f>
        <v>10</v>
      </c>
      <c r="C1">
        <f>SUM(C2:C100)</f>
        <v>65</v>
      </c>
    </row>
    <row r="2" spans="1:3" x14ac:dyDescent="0.2">
      <c r="B2" s="1" t="s">
        <v>2381</v>
      </c>
      <c r="C2">
        <f>COUNTA(B4:B23)</f>
        <v>20</v>
      </c>
    </row>
    <row r="4" spans="1:3" x14ac:dyDescent="0.2">
      <c r="B4" t="s">
        <v>2382</v>
      </c>
    </row>
    <row r="5" spans="1:3" x14ac:dyDescent="0.2">
      <c r="B5" t="s">
        <v>2383</v>
      </c>
    </row>
    <row r="6" spans="1:3" x14ac:dyDescent="0.2">
      <c r="A6" s="2">
        <v>1</v>
      </c>
      <c r="B6" t="s">
        <v>2384</v>
      </c>
    </row>
    <row r="7" spans="1:3" x14ac:dyDescent="0.2">
      <c r="B7" t="s">
        <v>2385</v>
      </c>
    </row>
    <row r="8" spans="1:3" x14ac:dyDescent="0.2">
      <c r="B8" t="s">
        <v>2386</v>
      </c>
    </row>
    <row r="9" spans="1:3" x14ac:dyDescent="0.2">
      <c r="A9" s="2">
        <v>1</v>
      </c>
      <c r="B9" t="s">
        <v>2387</v>
      </c>
    </row>
    <row r="10" spans="1:3" x14ac:dyDescent="0.2">
      <c r="B10" t="s">
        <v>2388</v>
      </c>
    </row>
    <row r="11" spans="1:3" x14ac:dyDescent="0.2">
      <c r="B11" t="s">
        <v>2389</v>
      </c>
    </row>
    <row r="12" spans="1:3" x14ac:dyDescent="0.2">
      <c r="B12" t="s">
        <v>2390</v>
      </c>
    </row>
    <row r="13" spans="1:3" x14ac:dyDescent="0.2">
      <c r="B13" t="s">
        <v>2391</v>
      </c>
    </row>
    <row r="14" spans="1:3" x14ac:dyDescent="0.2">
      <c r="B14" t="s">
        <v>2392</v>
      </c>
    </row>
    <row r="15" spans="1:3" x14ac:dyDescent="0.2">
      <c r="B15" t="s">
        <v>2393</v>
      </c>
    </row>
    <row r="16" spans="1:3" x14ac:dyDescent="0.2">
      <c r="B16" t="s">
        <v>2394</v>
      </c>
    </row>
    <row r="17" spans="1:3" x14ac:dyDescent="0.2">
      <c r="A17" s="2">
        <v>1</v>
      </c>
      <c r="B17" t="s">
        <v>2395</v>
      </c>
    </row>
    <row r="18" spans="1:3" x14ac:dyDescent="0.2">
      <c r="B18" t="s">
        <v>2396</v>
      </c>
    </row>
    <row r="19" spans="1:3" x14ac:dyDescent="0.2">
      <c r="B19" t="s">
        <v>2397</v>
      </c>
    </row>
    <row r="20" spans="1:3" x14ac:dyDescent="0.2">
      <c r="B20" t="s">
        <v>2398</v>
      </c>
    </row>
    <row r="21" spans="1:3" x14ac:dyDescent="0.2">
      <c r="A21" s="2">
        <v>1</v>
      </c>
      <c r="B21" t="s">
        <v>2399</v>
      </c>
    </row>
    <row r="22" spans="1:3" x14ac:dyDescent="0.2">
      <c r="B22" t="s">
        <v>2400</v>
      </c>
    </row>
    <row r="23" spans="1:3" x14ac:dyDescent="0.2">
      <c r="B23" t="s">
        <v>2401</v>
      </c>
    </row>
    <row r="26" spans="1:3" x14ac:dyDescent="0.2">
      <c r="B26" s="1" t="s">
        <v>2402</v>
      </c>
      <c r="C26">
        <f>COUNTA(B28:B46)</f>
        <v>19</v>
      </c>
    </row>
    <row r="28" spans="1:3" x14ac:dyDescent="0.2">
      <c r="A28" s="2">
        <v>1</v>
      </c>
      <c r="B28" s="23" t="s">
        <v>2403</v>
      </c>
    </row>
    <row r="29" spans="1:3" x14ac:dyDescent="0.2">
      <c r="A29" s="2">
        <v>1</v>
      </c>
      <c r="B29" s="23" t="s">
        <v>2404</v>
      </c>
    </row>
    <row r="30" spans="1:3" x14ac:dyDescent="0.2">
      <c r="B30" s="23" t="s">
        <v>2405</v>
      </c>
    </row>
    <row r="31" spans="1:3" x14ac:dyDescent="0.2">
      <c r="B31" s="23" t="s">
        <v>2406</v>
      </c>
    </row>
    <row r="32" spans="1:3" x14ac:dyDescent="0.2">
      <c r="B32" s="23" t="s">
        <v>2407</v>
      </c>
    </row>
    <row r="33" spans="1:2" x14ac:dyDescent="0.2">
      <c r="A33" s="2">
        <v>1</v>
      </c>
      <c r="B33" s="23" t="s">
        <v>2408</v>
      </c>
    </row>
    <row r="34" spans="1:2" x14ac:dyDescent="0.2">
      <c r="B34" s="23" t="s">
        <v>2409</v>
      </c>
    </row>
    <row r="35" spans="1:2" x14ac:dyDescent="0.2">
      <c r="B35" s="23" t="s">
        <v>2410</v>
      </c>
    </row>
    <row r="36" spans="1:2" x14ac:dyDescent="0.2">
      <c r="B36" s="23" t="s">
        <v>2411</v>
      </c>
    </row>
    <row r="37" spans="1:2" x14ac:dyDescent="0.2">
      <c r="A37" s="2">
        <v>1</v>
      </c>
      <c r="B37" s="23" t="s">
        <v>2196</v>
      </c>
    </row>
    <row r="38" spans="1:2" x14ac:dyDescent="0.2">
      <c r="B38" s="23" t="s">
        <v>2412</v>
      </c>
    </row>
    <row r="39" spans="1:2" x14ac:dyDescent="0.2">
      <c r="B39" s="23" t="s">
        <v>2413</v>
      </c>
    </row>
    <row r="40" spans="1:2" x14ac:dyDescent="0.2">
      <c r="B40" s="23" t="s">
        <v>2414</v>
      </c>
    </row>
    <row r="41" spans="1:2" x14ac:dyDescent="0.2">
      <c r="B41" s="23" t="s">
        <v>2415</v>
      </c>
    </row>
    <row r="42" spans="1:2" x14ac:dyDescent="0.2">
      <c r="B42" s="23" t="s">
        <v>2416</v>
      </c>
    </row>
    <row r="43" spans="1:2" x14ac:dyDescent="0.2">
      <c r="B43" s="23" t="s">
        <v>2417</v>
      </c>
    </row>
    <row r="44" spans="1:2" x14ac:dyDescent="0.2">
      <c r="B44" s="23" t="s">
        <v>2418</v>
      </c>
    </row>
    <row r="45" spans="1:2" x14ac:dyDescent="0.2">
      <c r="B45" s="23" t="s">
        <v>2419</v>
      </c>
    </row>
    <row r="46" spans="1:2" x14ac:dyDescent="0.2">
      <c r="B46" s="23" t="s">
        <v>2420</v>
      </c>
    </row>
    <row r="49" spans="1:3" x14ac:dyDescent="0.2">
      <c r="B49" s="24" t="s">
        <v>2421</v>
      </c>
      <c r="C49">
        <f>COUNTA(B51:B71)</f>
        <v>20</v>
      </c>
    </row>
    <row r="51" spans="1:3" x14ac:dyDescent="0.2">
      <c r="B51" s="25" t="s">
        <v>2422</v>
      </c>
    </row>
    <row r="52" spans="1:3" x14ac:dyDescent="0.2">
      <c r="B52" s="25" t="s">
        <v>2423</v>
      </c>
    </row>
    <row r="53" spans="1:3" x14ac:dyDescent="0.2">
      <c r="B53" s="25" t="s">
        <v>2424</v>
      </c>
    </row>
    <row r="54" spans="1:3" x14ac:dyDescent="0.2">
      <c r="B54" s="25" t="s">
        <v>2425</v>
      </c>
    </row>
    <row r="55" spans="1:3" x14ac:dyDescent="0.2">
      <c r="B55" s="25" t="s">
        <v>2426</v>
      </c>
    </row>
    <row r="56" spans="1:3" x14ac:dyDescent="0.2">
      <c r="B56" s="25" t="s">
        <v>2427</v>
      </c>
    </row>
    <row r="57" spans="1:3" x14ac:dyDescent="0.2">
      <c r="B57" s="25" t="s">
        <v>2428</v>
      </c>
    </row>
    <row r="58" spans="1:3" x14ac:dyDescent="0.2">
      <c r="B58" s="25" t="s">
        <v>2429</v>
      </c>
    </row>
    <row r="59" spans="1:3" x14ac:dyDescent="0.2">
      <c r="B59" s="25" t="s">
        <v>2430</v>
      </c>
    </row>
    <row r="60" spans="1:3" x14ac:dyDescent="0.2">
      <c r="B60" s="25" t="s">
        <v>2431</v>
      </c>
    </row>
    <row r="61" spans="1:3" x14ac:dyDescent="0.2">
      <c r="B61" s="25" t="s">
        <v>2432</v>
      </c>
    </row>
    <row r="62" spans="1:3" x14ac:dyDescent="0.2">
      <c r="A62" s="2">
        <v>1</v>
      </c>
      <c r="B62" s="25" t="s">
        <v>2433</v>
      </c>
    </row>
    <row r="63" spans="1:3" x14ac:dyDescent="0.2">
      <c r="B63" s="25" t="s">
        <v>2434</v>
      </c>
    </row>
    <row r="64" spans="1:3" x14ac:dyDescent="0.2">
      <c r="B64" s="25" t="s">
        <v>2435</v>
      </c>
    </row>
    <row r="65" spans="1:3" x14ac:dyDescent="0.2">
      <c r="B65" s="25" t="s">
        <v>2436</v>
      </c>
    </row>
    <row r="66" spans="1:3" x14ac:dyDescent="0.2">
      <c r="B66" s="25" t="s">
        <v>2437</v>
      </c>
    </row>
    <row r="67" spans="1:3" x14ac:dyDescent="0.2">
      <c r="B67" s="25" t="s">
        <v>2438</v>
      </c>
    </row>
    <row r="68" spans="1:3" x14ac:dyDescent="0.2">
      <c r="B68" s="25" t="s">
        <v>2439</v>
      </c>
    </row>
    <row r="69" spans="1:3" x14ac:dyDescent="0.2">
      <c r="B69" s="25" t="s">
        <v>2440</v>
      </c>
    </row>
    <row r="70" spans="1:3" x14ac:dyDescent="0.2">
      <c r="B70" s="6"/>
    </row>
    <row r="71" spans="1:3" x14ac:dyDescent="0.2">
      <c r="B71" s="26" t="s">
        <v>2447</v>
      </c>
      <c r="C71">
        <f>COUNTA(B73:B78)</f>
        <v>6</v>
      </c>
    </row>
    <row r="73" spans="1:3" x14ac:dyDescent="0.2">
      <c r="B73" s="23" t="s">
        <v>2441</v>
      </c>
    </row>
    <row r="74" spans="1:3" x14ac:dyDescent="0.2">
      <c r="B74" s="6" t="s">
        <v>2446</v>
      </c>
    </row>
    <row r="75" spans="1:3" x14ac:dyDescent="0.2">
      <c r="B75" s="23" t="s">
        <v>2442</v>
      </c>
    </row>
    <row r="76" spans="1:3" x14ac:dyDescent="0.2">
      <c r="A76" s="2">
        <v>1</v>
      </c>
      <c r="B76" s="23" t="s">
        <v>2443</v>
      </c>
    </row>
    <row r="77" spans="1:3" x14ac:dyDescent="0.2">
      <c r="B77" s="23" t="s">
        <v>2444</v>
      </c>
    </row>
    <row r="78" spans="1:3" x14ac:dyDescent="0.2">
      <c r="B78" s="23" t="s">
        <v>2445</v>
      </c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AB0E-8775-4875-B7DB-0B137BAE87A4}">
  <dimension ref="A1:C40"/>
  <sheetViews>
    <sheetView topLeftCell="A7" workbookViewId="0">
      <selection activeCell="A39" sqref="A39"/>
    </sheetView>
  </sheetViews>
  <sheetFormatPr defaultRowHeight="12.75" x14ac:dyDescent="0.2"/>
  <cols>
    <col min="1" max="1" width="9.140625" style="2" customWidth="1"/>
    <col min="2" max="2" width="28.7109375" customWidth="1"/>
  </cols>
  <sheetData>
    <row r="1" spans="1:3" x14ac:dyDescent="0.2">
      <c r="A1" s="2">
        <f>SUM(A2:A102)</f>
        <v>7</v>
      </c>
      <c r="C1">
        <f>SUM(C2:C100)</f>
        <v>37</v>
      </c>
    </row>
    <row r="2" spans="1:3" x14ac:dyDescent="0.2">
      <c r="B2" s="1" t="s">
        <v>1183</v>
      </c>
      <c r="C2">
        <f>COUNTA(B4:B42)</f>
        <v>37</v>
      </c>
    </row>
    <row r="4" spans="1:3" x14ac:dyDescent="0.2">
      <c r="B4" t="s">
        <v>1186</v>
      </c>
      <c r="C4" t="s">
        <v>3004</v>
      </c>
    </row>
    <row r="5" spans="1:3" x14ac:dyDescent="0.2">
      <c r="B5" t="s">
        <v>1230</v>
      </c>
    </row>
    <row r="6" spans="1:3" x14ac:dyDescent="0.2">
      <c r="B6" t="s">
        <v>1214</v>
      </c>
    </row>
    <row r="7" spans="1:3" x14ac:dyDescent="0.2">
      <c r="A7" s="2">
        <v>1</v>
      </c>
      <c r="B7" t="s">
        <v>1193</v>
      </c>
    </row>
    <row r="8" spans="1:3" x14ac:dyDescent="0.2">
      <c r="B8" t="s">
        <v>1206</v>
      </c>
    </row>
    <row r="9" spans="1:3" x14ac:dyDescent="0.2">
      <c r="B9" t="s">
        <v>1184</v>
      </c>
    </row>
    <row r="10" spans="1:3" x14ac:dyDescent="0.2">
      <c r="B10" t="s">
        <v>3049</v>
      </c>
    </row>
    <row r="11" spans="1:3" x14ac:dyDescent="0.2">
      <c r="B11" t="s">
        <v>1212</v>
      </c>
    </row>
    <row r="12" spans="1:3" x14ac:dyDescent="0.2">
      <c r="B12" t="s">
        <v>1213</v>
      </c>
    </row>
    <row r="13" spans="1:3" x14ac:dyDescent="0.2">
      <c r="B13" t="s">
        <v>1196</v>
      </c>
    </row>
    <row r="14" spans="1:3" x14ac:dyDescent="0.2">
      <c r="B14" t="s">
        <v>1192</v>
      </c>
    </row>
    <row r="15" spans="1:3" x14ac:dyDescent="0.2">
      <c r="B15" t="s">
        <v>1198</v>
      </c>
    </row>
    <row r="16" spans="1:3" x14ac:dyDescent="0.2">
      <c r="A16" s="2">
        <v>1</v>
      </c>
      <c r="B16" t="s">
        <v>998</v>
      </c>
    </row>
    <row r="17" spans="1:3" x14ac:dyDescent="0.2">
      <c r="B17" t="s">
        <v>1201</v>
      </c>
      <c r="C17" t="s">
        <v>3004</v>
      </c>
    </row>
    <row r="18" spans="1:3" x14ac:dyDescent="0.2">
      <c r="B18" t="s">
        <v>1199</v>
      </c>
    </row>
    <row r="19" spans="1:3" x14ac:dyDescent="0.2">
      <c r="B19" t="s">
        <v>1211</v>
      </c>
    </row>
    <row r="20" spans="1:3" x14ac:dyDescent="0.2">
      <c r="B20" t="s">
        <v>1208</v>
      </c>
    </row>
    <row r="21" spans="1:3" x14ac:dyDescent="0.2">
      <c r="B21" t="s">
        <v>1209</v>
      </c>
    </row>
    <row r="22" spans="1:3" x14ac:dyDescent="0.2">
      <c r="B22" t="s">
        <v>1188</v>
      </c>
    </row>
    <row r="23" spans="1:3" x14ac:dyDescent="0.2">
      <c r="B23" t="s">
        <v>1205</v>
      </c>
    </row>
    <row r="24" spans="1:3" x14ac:dyDescent="0.2">
      <c r="A24" s="2">
        <v>1</v>
      </c>
      <c r="B24" t="s">
        <v>1195</v>
      </c>
    </row>
    <row r="25" spans="1:3" x14ac:dyDescent="0.2">
      <c r="B25" t="s">
        <v>1189</v>
      </c>
    </row>
    <row r="26" spans="1:3" x14ac:dyDescent="0.2">
      <c r="A26" s="2">
        <v>1</v>
      </c>
      <c r="B26" t="s">
        <v>1185</v>
      </c>
    </row>
    <row r="27" spans="1:3" x14ac:dyDescent="0.2">
      <c r="B27" t="s">
        <v>1194</v>
      </c>
    </row>
    <row r="28" spans="1:3" x14ac:dyDescent="0.2">
      <c r="B28" t="s">
        <v>1203</v>
      </c>
    </row>
    <row r="29" spans="1:3" x14ac:dyDescent="0.2">
      <c r="B29" t="s">
        <v>1187</v>
      </c>
    </row>
    <row r="30" spans="1:3" x14ac:dyDescent="0.2">
      <c r="B30" t="s">
        <v>1191</v>
      </c>
    </row>
    <row r="31" spans="1:3" x14ac:dyDescent="0.2">
      <c r="B31" t="s">
        <v>1202</v>
      </c>
    </row>
    <row r="32" spans="1:3" x14ac:dyDescent="0.2">
      <c r="B32" t="s">
        <v>3125</v>
      </c>
    </row>
    <row r="33" spans="1:2" x14ac:dyDescent="0.2">
      <c r="A33" s="2">
        <v>1</v>
      </c>
      <c r="B33" t="s">
        <v>1204</v>
      </c>
    </row>
    <row r="34" spans="1:2" x14ac:dyDescent="0.2">
      <c r="A34" s="2">
        <v>1</v>
      </c>
      <c r="B34" t="s">
        <v>3019</v>
      </c>
    </row>
    <row r="35" spans="1:2" x14ac:dyDescent="0.2">
      <c r="B35" t="s">
        <v>1200</v>
      </c>
    </row>
    <row r="36" spans="1:2" x14ac:dyDescent="0.2">
      <c r="B36" t="s">
        <v>1207</v>
      </c>
    </row>
    <row r="37" spans="1:2" x14ac:dyDescent="0.2">
      <c r="B37" t="s">
        <v>523</v>
      </c>
    </row>
    <row r="38" spans="1:2" x14ac:dyDescent="0.2">
      <c r="A38" s="2">
        <v>1</v>
      </c>
      <c r="B38" t="s">
        <v>1210</v>
      </c>
    </row>
    <row r="39" spans="1:2" x14ac:dyDescent="0.2">
      <c r="B39" t="s">
        <v>1190</v>
      </c>
    </row>
    <row r="40" spans="1:2" x14ac:dyDescent="0.2">
      <c r="B40" t="s">
        <v>3138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6366-F013-4569-ABD1-AB92EB389529}">
  <dimension ref="A1:E26"/>
  <sheetViews>
    <sheetView workbookViewId="0">
      <selection activeCell="A18" sqref="A18"/>
    </sheetView>
  </sheetViews>
  <sheetFormatPr defaultRowHeight="12.75" x14ac:dyDescent="0.2"/>
  <cols>
    <col min="1" max="1" width="9.140625" style="2" customWidth="1"/>
    <col min="2" max="2" width="29.7109375" customWidth="1"/>
    <col min="5" max="5" width="22.85546875" bestFit="1" customWidth="1"/>
  </cols>
  <sheetData>
    <row r="1" spans="1:5" x14ac:dyDescent="0.2">
      <c r="A1" s="2">
        <f>SUM(A2:A98)</f>
        <v>6</v>
      </c>
      <c r="C1">
        <f>SUM(C2:C49)</f>
        <v>19</v>
      </c>
    </row>
    <row r="2" spans="1:5" x14ac:dyDescent="0.2">
      <c r="B2" s="1" t="s">
        <v>1215</v>
      </c>
      <c r="C2">
        <f>COUNTA(B4:B20)</f>
        <v>15</v>
      </c>
    </row>
    <row r="4" spans="1:5" x14ac:dyDescent="0.2">
      <c r="B4" s="6" t="s">
        <v>1223</v>
      </c>
    </row>
    <row r="5" spans="1:5" x14ac:dyDescent="0.2">
      <c r="B5" s="6" t="s">
        <v>1218</v>
      </c>
    </row>
    <row r="6" spans="1:5" x14ac:dyDescent="0.2">
      <c r="A6" s="2">
        <v>1</v>
      </c>
      <c r="B6" s="6" t="s">
        <v>1228</v>
      </c>
    </row>
    <row r="7" spans="1:5" x14ac:dyDescent="0.2">
      <c r="B7" s="6" t="s">
        <v>1225</v>
      </c>
    </row>
    <row r="8" spans="1:5" x14ac:dyDescent="0.2">
      <c r="B8" s="6" t="s">
        <v>1226</v>
      </c>
    </row>
    <row r="9" spans="1:5" x14ac:dyDescent="0.2">
      <c r="A9" s="2">
        <v>1</v>
      </c>
      <c r="B9" s="6" t="s">
        <v>1221</v>
      </c>
    </row>
    <row r="10" spans="1:5" x14ac:dyDescent="0.2">
      <c r="B10" s="6" t="s">
        <v>1219</v>
      </c>
    </row>
    <row r="11" spans="1:5" x14ac:dyDescent="0.2">
      <c r="B11" s="6" t="s">
        <v>1224</v>
      </c>
    </row>
    <row r="12" spans="1:5" x14ac:dyDescent="0.2">
      <c r="A12" s="2">
        <v>1</v>
      </c>
      <c r="B12" s="6" t="s">
        <v>1553</v>
      </c>
    </row>
    <row r="13" spans="1:5" x14ac:dyDescent="0.2">
      <c r="A13" s="2">
        <v>1</v>
      </c>
      <c r="B13" s="6" t="s">
        <v>1216</v>
      </c>
    </row>
    <row r="14" spans="1:5" x14ac:dyDescent="0.2">
      <c r="B14" s="6" t="s">
        <v>1217</v>
      </c>
    </row>
    <row r="15" spans="1:5" x14ac:dyDescent="0.2">
      <c r="A15" s="2">
        <v>1</v>
      </c>
      <c r="B15" s="6" t="s">
        <v>1229</v>
      </c>
      <c r="E15" s="50"/>
    </row>
    <row r="16" spans="1:5" x14ac:dyDescent="0.2">
      <c r="B16" s="6" t="s">
        <v>1220</v>
      </c>
      <c r="E16" s="50"/>
    </row>
    <row r="17" spans="1:3" x14ac:dyDescent="0.2">
      <c r="A17" s="2">
        <v>1</v>
      </c>
      <c r="B17" s="6" t="s">
        <v>1222</v>
      </c>
    </row>
    <row r="18" spans="1:3" x14ac:dyDescent="0.2">
      <c r="B18" s="6" t="s">
        <v>1227</v>
      </c>
    </row>
    <row r="21" spans="1:3" x14ac:dyDescent="0.2">
      <c r="B21" s="1" t="s">
        <v>2998</v>
      </c>
      <c r="C21">
        <f>COUNTA(B23:B30)</f>
        <v>4</v>
      </c>
    </row>
    <row r="23" spans="1:3" x14ac:dyDescent="0.2">
      <c r="B23" t="s">
        <v>1566</v>
      </c>
    </row>
    <row r="24" spans="1:3" x14ac:dyDescent="0.2">
      <c r="B24" t="s">
        <v>450</v>
      </c>
    </row>
    <row r="25" spans="1:3" x14ac:dyDescent="0.2">
      <c r="B25" t="s">
        <v>458</v>
      </c>
    </row>
    <row r="26" spans="1:3" x14ac:dyDescent="0.2">
      <c r="B26" t="s">
        <v>1410</v>
      </c>
    </row>
  </sheetData>
  <mergeCells count="1">
    <mergeCell ref="E15:E16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5329-3FCD-4591-A640-D6E0A2FA3CE5}">
  <dimension ref="A1:C21"/>
  <sheetViews>
    <sheetView workbookViewId="0">
      <selection activeCell="A6" sqref="A6"/>
    </sheetView>
  </sheetViews>
  <sheetFormatPr defaultRowHeight="12.75" x14ac:dyDescent="0.2"/>
  <cols>
    <col min="1" max="1" width="9.140625" style="2" customWidth="1"/>
    <col min="2" max="2" width="29.140625" customWidth="1"/>
  </cols>
  <sheetData>
    <row r="1" spans="1:3" x14ac:dyDescent="0.2">
      <c r="A1" s="2">
        <f>SUM(A2:A100)</f>
        <v>0</v>
      </c>
      <c r="C1">
        <f>SUM(C2:C40)</f>
        <v>17</v>
      </c>
    </row>
    <row r="2" spans="1:3" x14ac:dyDescent="0.2">
      <c r="B2" s="1" t="s">
        <v>1242</v>
      </c>
      <c r="C2">
        <f>COUNTA(B4:B23)</f>
        <v>17</v>
      </c>
    </row>
    <row r="4" spans="1:3" ht="15" x14ac:dyDescent="0.2">
      <c r="B4" s="6" t="s">
        <v>1244</v>
      </c>
      <c r="C4" s="8"/>
    </row>
    <row r="5" spans="1:3" ht="15" x14ac:dyDescent="0.2">
      <c r="B5" s="6" t="s">
        <v>3002</v>
      </c>
      <c r="C5" s="8"/>
    </row>
    <row r="6" spans="1:3" ht="15" x14ac:dyDescent="0.2">
      <c r="B6" s="6" t="s">
        <v>1256</v>
      </c>
      <c r="C6" s="8"/>
    </row>
    <row r="7" spans="1:3" ht="15" x14ac:dyDescent="0.2">
      <c r="B7" s="6" t="s">
        <v>1248</v>
      </c>
      <c r="C7" s="8"/>
    </row>
    <row r="8" spans="1:3" ht="15" x14ac:dyDescent="0.2">
      <c r="B8" s="6" t="s">
        <v>1245</v>
      </c>
      <c r="C8" s="8"/>
    </row>
    <row r="9" spans="1:3" ht="15" x14ac:dyDescent="0.2">
      <c r="B9" s="6" t="s">
        <v>1254</v>
      </c>
      <c r="C9" s="8"/>
    </row>
    <row r="10" spans="1:3" ht="15" x14ac:dyDescent="0.2">
      <c r="B10" s="6" t="s">
        <v>1249</v>
      </c>
      <c r="C10" s="8"/>
    </row>
    <row r="11" spans="1:3" ht="15" x14ac:dyDescent="0.2">
      <c r="B11" s="6" t="s">
        <v>1251</v>
      </c>
      <c r="C11" s="8"/>
    </row>
    <row r="12" spans="1:3" ht="15" x14ac:dyDescent="0.2">
      <c r="B12" s="6" t="s">
        <v>1252</v>
      </c>
      <c r="C12" s="8"/>
    </row>
    <row r="13" spans="1:3" ht="15" x14ac:dyDescent="0.2">
      <c r="B13" s="6" t="s">
        <v>1243</v>
      </c>
      <c r="C13" s="8"/>
    </row>
    <row r="14" spans="1:3" ht="15" x14ac:dyDescent="0.2">
      <c r="B14" s="6" t="s">
        <v>1255</v>
      </c>
      <c r="C14" s="8"/>
    </row>
    <row r="15" spans="1:3" ht="15" x14ac:dyDescent="0.2">
      <c r="B15" s="6" t="s">
        <v>1253</v>
      </c>
      <c r="C15" s="8"/>
    </row>
    <row r="16" spans="1:3" ht="15" x14ac:dyDescent="0.2">
      <c r="B16" s="6" t="s">
        <v>1247</v>
      </c>
      <c r="C16" s="8"/>
    </row>
    <row r="17" spans="2:3" ht="15" x14ac:dyDescent="0.2">
      <c r="B17" s="6" t="s">
        <v>391</v>
      </c>
      <c r="C17" s="8"/>
    </row>
    <row r="18" spans="2:3" ht="15" x14ac:dyDescent="0.2">
      <c r="B18" s="6" t="s">
        <v>9</v>
      </c>
      <c r="C18" s="8"/>
    </row>
    <row r="19" spans="2:3" ht="15" x14ac:dyDescent="0.2">
      <c r="B19" s="6" t="s">
        <v>1250</v>
      </c>
      <c r="C19" s="8"/>
    </row>
    <row r="20" spans="2:3" ht="15" x14ac:dyDescent="0.2">
      <c r="B20" s="6" t="s">
        <v>1246</v>
      </c>
      <c r="C20" s="8"/>
    </row>
    <row r="21" spans="2:3" x14ac:dyDescent="0.2">
      <c r="B21" s="6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8789-EB2F-454C-A58F-915E7E228E2C}">
  <dimension ref="A1:C25"/>
  <sheetViews>
    <sheetView workbookViewId="0">
      <selection activeCell="A23" sqref="A23"/>
    </sheetView>
  </sheetViews>
  <sheetFormatPr defaultRowHeight="12.75" x14ac:dyDescent="0.2"/>
  <cols>
    <col min="1" max="1" width="9.140625" style="2" customWidth="1"/>
    <col min="2" max="2" width="30.42578125" customWidth="1"/>
  </cols>
  <sheetData>
    <row r="1" spans="1:3" x14ac:dyDescent="0.2">
      <c r="A1" s="2">
        <f>SUM(A2:A99)</f>
        <v>0</v>
      </c>
      <c r="C1">
        <f>SUM(C2:C40)</f>
        <v>21</v>
      </c>
    </row>
    <row r="2" spans="1:3" x14ac:dyDescent="0.2">
      <c r="B2" s="1" t="s">
        <v>1278</v>
      </c>
      <c r="C2">
        <f>COUNTA(B4:B27)</f>
        <v>21</v>
      </c>
    </row>
    <row r="4" spans="1:3" x14ac:dyDescent="0.2">
      <c r="B4" t="s">
        <v>1269</v>
      </c>
    </row>
    <row r="5" spans="1:3" x14ac:dyDescent="0.2">
      <c r="B5" t="s">
        <v>1273</v>
      </c>
    </row>
    <row r="6" spans="1:3" x14ac:dyDescent="0.2">
      <c r="B6" t="s">
        <v>1271</v>
      </c>
    </row>
    <row r="7" spans="1:3" x14ac:dyDescent="0.2">
      <c r="B7" t="s">
        <v>1263</v>
      </c>
    </row>
    <row r="8" spans="1:3" x14ac:dyDescent="0.2">
      <c r="B8" t="s">
        <v>1274</v>
      </c>
    </row>
    <row r="9" spans="1:3" x14ac:dyDescent="0.2">
      <c r="B9" t="s">
        <v>1259</v>
      </c>
    </row>
    <row r="10" spans="1:3" x14ac:dyDescent="0.2">
      <c r="B10" t="s">
        <v>1267</v>
      </c>
    </row>
    <row r="11" spans="1:3" x14ac:dyDescent="0.2">
      <c r="B11" t="s">
        <v>1275</v>
      </c>
    </row>
    <row r="12" spans="1:3" x14ac:dyDescent="0.2">
      <c r="B12" t="s">
        <v>1261</v>
      </c>
    </row>
    <row r="13" spans="1:3" x14ac:dyDescent="0.2">
      <c r="B13" t="s">
        <v>1262</v>
      </c>
    </row>
    <row r="14" spans="1:3" x14ac:dyDescent="0.2">
      <c r="B14" t="s">
        <v>1272</v>
      </c>
    </row>
    <row r="15" spans="1:3" x14ac:dyDescent="0.2">
      <c r="B15" t="s">
        <v>1266</v>
      </c>
    </row>
    <row r="16" spans="1:3" x14ac:dyDescent="0.2">
      <c r="B16" t="s">
        <v>1257</v>
      </c>
    </row>
    <row r="17" spans="2:2" x14ac:dyDescent="0.2">
      <c r="B17" t="s">
        <v>269</v>
      </c>
    </row>
    <row r="18" spans="2:2" x14ac:dyDescent="0.2">
      <c r="B18" t="s">
        <v>1265</v>
      </c>
    </row>
    <row r="19" spans="2:2" x14ac:dyDescent="0.2">
      <c r="B19" t="s">
        <v>1264</v>
      </c>
    </row>
    <row r="20" spans="2:2" x14ac:dyDescent="0.2">
      <c r="B20" t="s">
        <v>1268</v>
      </c>
    </row>
    <row r="21" spans="2:2" x14ac:dyDescent="0.2">
      <c r="B21" t="s">
        <v>1270</v>
      </c>
    </row>
    <row r="22" spans="2:2" x14ac:dyDescent="0.2">
      <c r="B22" t="s">
        <v>1260</v>
      </c>
    </row>
    <row r="23" spans="2:2" x14ac:dyDescent="0.2">
      <c r="B23" t="s">
        <v>1258</v>
      </c>
    </row>
    <row r="25" spans="2:2" x14ac:dyDescent="0.2">
      <c r="B25" t="s">
        <v>1505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E370-C7A5-43D6-BAA0-C5391A02F1C0}">
  <dimension ref="A1:C25"/>
  <sheetViews>
    <sheetView workbookViewId="0">
      <selection activeCell="A19" sqref="A19"/>
    </sheetView>
  </sheetViews>
  <sheetFormatPr defaultRowHeight="12.75" x14ac:dyDescent="0.2"/>
  <cols>
    <col min="1" max="1" width="9.140625" style="2" customWidth="1"/>
    <col min="2" max="2" width="30.28515625" customWidth="1"/>
  </cols>
  <sheetData>
    <row r="1" spans="1:3" x14ac:dyDescent="0.2">
      <c r="A1" s="2">
        <f>SUM(A2:A98)</f>
        <v>2</v>
      </c>
      <c r="C1">
        <f>SUM(C2:C39)</f>
        <v>22</v>
      </c>
    </row>
    <row r="2" spans="1:3" x14ac:dyDescent="0.2">
      <c r="B2" s="1" t="s">
        <v>1277</v>
      </c>
      <c r="C2">
        <f>COUNTA(B4:B28)</f>
        <v>22</v>
      </c>
    </row>
    <row r="4" spans="1:3" x14ac:dyDescent="0.2">
      <c r="B4" t="s">
        <v>2972</v>
      </c>
    </row>
    <row r="5" spans="1:3" x14ac:dyDescent="0.2">
      <c r="B5" t="s">
        <v>1276</v>
      </c>
    </row>
    <row r="6" spans="1:3" x14ac:dyDescent="0.2">
      <c r="B6" t="s">
        <v>3010</v>
      </c>
    </row>
    <row r="7" spans="1:3" x14ac:dyDescent="0.2">
      <c r="B7" t="s">
        <v>2974</v>
      </c>
    </row>
    <row r="8" spans="1:3" x14ac:dyDescent="0.2">
      <c r="A8" s="2">
        <v>1</v>
      </c>
      <c r="B8" t="s">
        <v>2967</v>
      </c>
    </row>
    <row r="9" spans="1:3" x14ac:dyDescent="0.2">
      <c r="B9" t="s">
        <v>2976</v>
      </c>
    </row>
    <row r="10" spans="1:3" x14ac:dyDescent="0.2">
      <c r="B10" t="s">
        <v>2971</v>
      </c>
    </row>
    <row r="11" spans="1:3" x14ac:dyDescent="0.2">
      <c r="B11" t="s">
        <v>1587</v>
      </c>
    </row>
    <row r="12" spans="1:3" x14ac:dyDescent="0.2">
      <c r="B12" t="s">
        <v>1583</v>
      </c>
    </row>
    <row r="13" spans="1:3" x14ac:dyDescent="0.2">
      <c r="B13" t="s">
        <v>1582</v>
      </c>
      <c r="C13" t="s">
        <v>3039</v>
      </c>
    </row>
    <row r="14" spans="1:3" x14ac:dyDescent="0.2">
      <c r="B14" t="s">
        <v>1586</v>
      </c>
    </row>
    <row r="15" spans="1:3" x14ac:dyDescent="0.2">
      <c r="B15" t="s">
        <v>1584</v>
      </c>
    </row>
    <row r="16" spans="1:3" x14ac:dyDescent="0.2">
      <c r="B16" t="s">
        <v>2973</v>
      </c>
    </row>
    <row r="17" spans="1:2" x14ac:dyDescent="0.2">
      <c r="A17" s="2">
        <v>1</v>
      </c>
      <c r="B17" t="s">
        <v>2969</v>
      </c>
    </row>
    <row r="18" spans="1:2" x14ac:dyDescent="0.2">
      <c r="B18" t="s">
        <v>2966</v>
      </c>
    </row>
    <row r="19" spans="1:2" x14ac:dyDescent="0.2">
      <c r="B19" t="s">
        <v>806</v>
      </c>
    </row>
    <row r="20" spans="1:2" x14ac:dyDescent="0.2">
      <c r="B20" t="s">
        <v>2975</v>
      </c>
    </row>
    <row r="21" spans="1:2" x14ac:dyDescent="0.2">
      <c r="B21" t="s">
        <v>1585</v>
      </c>
    </row>
    <row r="22" spans="1:2" x14ac:dyDescent="0.2">
      <c r="B22" t="s">
        <v>1588</v>
      </c>
    </row>
    <row r="23" spans="1:2" x14ac:dyDescent="0.2">
      <c r="B23" t="s">
        <v>2968</v>
      </c>
    </row>
    <row r="24" spans="1:2" x14ac:dyDescent="0.2">
      <c r="B24" t="s">
        <v>2970</v>
      </c>
    </row>
    <row r="25" spans="1:2" x14ac:dyDescent="0.2">
      <c r="B25" t="s">
        <v>1035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F2E4-581C-4468-8216-410874576070}">
  <dimension ref="A1:C17"/>
  <sheetViews>
    <sheetView workbookViewId="0">
      <selection activeCell="A18" sqref="A18"/>
    </sheetView>
  </sheetViews>
  <sheetFormatPr defaultRowHeight="12.75" x14ac:dyDescent="0.2"/>
  <cols>
    <col min="1" max="1" width="9.140625" style="2" customWidth="1"/>
    <col min="2" max="2" width="35.5703125" customWidth="1"/>
    <col min="3" max="3" width="13.5703125" customWidth="1"/>
  </cols>
  <sheetData>
    <row r="1" spans="1:3" x14ac:dyDescent="0.2">
      <c r="A1" s="2">
        <f>SUM(A2:A97)</f>
        <v>3</v>
      </c>
      <c r="C1">
        <f>SUM(C2:C35)</f>
        <v>14</v>
      </c>
    </row>
    <row r="2" spans="1:3" x14ac:dyDescent="0.2">
      <c r="B2" s="1" t="s">
        <v>1279</v>
      </c>
      <c r="C2">
        <f>COUNTA(B4:B26)</f>
        <v>14</v>
      </c>
    </row>
    <row r="4" spans="1:3" x14ac:dyDescent="0.2">
      <c r="A4" s="2">
        <v>1</v>
      </c>
      <c r="B4" t="s">
        <v>1545</v>
      </c>
    </row>
    <row r="5" spans="1:3" x14ac:dyDescent="0.2">
      <c r="B5" s="6" t="s">
        <v>2654</v>
      </c>
    </row>
    <row r="6" spans="1:3" x14ac:dyDescent="0.2">
      <c r="B6" t="s">
        <v>1289</v>
      </c>
    </row>
    <row r="7" spans="1:3" x14ac:dyDescent="0.2">
      <c r="B7" t="s">
        <v>1283</v>
      </c>
    </row>
    <row r="8" spans="1:3" x14ac:dyDescent="0.2">
      <c r="B8" t="s">
        <v>1285</v>
      </c>
    </row>
    <row r="9" spans="1:3" x14ac:dyDescent="0.2">
      <c r="B9" t="s">
        <v>1290</v>
      </c>
    </row>
    <row r="10" spans="1:3" x14ac:dyDescent="0.2">
      <c r="B10" t="s">
        <v>1287</v>
      </c>
    </row>
    <row r="11" spans="1:3" x14ac:dyDescent="0.2">
      <c r="A11" s="2">
        <v>1</v>
      </c>
      <c r="B11" t="s">
        <v>1288</v>
      </c>
    </row>
    <row r="12" spans="1:3" x14ac:dyDescent="0.2">
      <c r="A12" s="2">
        <v>1</v>
      </c>
      <c r="B12" t="s">
        <v>1280</v>
      </c>
    </row>
    <row r="13" spans="1:3" x14ac:dyDescent="0.2">
      <c r="B13" t="s">
        <v>1286</v>
      </c>
    </row>
    <row r="14" spans="1:3" x14ac:dyDescent="0.2">
      <c r="B14" t="s">
        <v>1291</v>
      </c>
    </row>
    <row r="15" spans="1:3" x14ac:dyDescent="0.2">
      <c r="B15" t="s">
        <v>1281</v>
      </c>
    </row>
    <row r="16" spans="1:3" x14ac:dyDescent="0.2">
      <c r="B16" t="s">
        <v>1282</v>
      </c>
    </row>
    <row r="17" spans="2:2" x14ac:dyDescent="0.2">
      <c r="B17" t="s">
        <v>1284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7B85-6F81-494F-9DDA-7040159AC936}">
  <dimension ref="A1:C53"/>
  <sheetViews>
    <sheetView topLeftCell="A13" workbookViewId="0">
      <selection activeCell="B50" sqref="B50"/>
    </sheetView>
  </sheetViews>
  <sheetFormatPr defaultRowHeight="12.75" x14ac:dyDescent="0.2"/>
  <cols>
    <col min="1" max="1" width="9.140625" style="2" customWidth="1"/>
    <col min="2" max="2" width="27" customWidth="1"/>
  </cols>
  <sheetData>
    <row r="1" spans="1:2" x14ac:dyDescent="0.2">
      <c r="A1" s="2">
        <f>SUM(A2:A101)</f>
        <v>13</v>
      </c>
    </row>
    <row r="2" spans="1:2" x14ac:dyDescent="0.2">
      <c r="B2" s="1" t="s">
        <v>1130</v>
      </c>
    </row>
    <row r="4" spans="1:2" x14ac:dyDescent="0.2">
      <c r="B4" t="s">
        <v>1353</v>
      </c>
    </row>
    <row r="5" spans="1:2" x14ac:dyDescent="0.2">
      <c r="B5" s="6" t="s">
        <v>1514</v>
      </c>
    </row>
    <row r="6" spans="1:2" x14ac:dyDescent="0.2">
      <c r="B6" t="s">
        <v>1757</v>
      </c>
    </row>
    <row r="7" spans="1:2" x14ac:dyDescent="0.2">
      <c r="B7" s="6" t="s">
        <v>885</v>
      </c>
    </row>
    <row r="8" spans="1:2" x14ac:dyDescent="0.2">
      <c r="B8" t="s">
        <v>1673</v>
      </c>
    </row>
    <row r="9" spans="1:2" x14ac:dyDescent="0.2">
      <c r="B9" t="s">
        <v>1340</v>
      </c>
    </row>
    <row r="10" spans="1:2" x14ac:dyDescent="0.2">
      <c r="B10" t="s">
        <v>1355</v>
      </c>
    </row>
    <row r="11" spans="1:2" x14ac:dyDescent="0.2">
      <c r="B11" t="s">
        <v>1348</v>
      </c>
    </row>
    <row r="12" spans="1:2" x14ac:dyDescent="0.2">
      <c r="B12" s="6" t="s">
        <v>1516</v>
      </c>
    </row>
    <row r="13" spans="1:2" x14ac:dyDescent="0.2">
      <c r="B13" t="s">
        <v>1352</v>
      </c>
    </row>
    <row r="14" spans="1:2" x14ac:dyDescent="0.2">
      <c r="B14" t="s">
        <v>1345</v>
      </c>
    </row>
    <row r="16" spans="1:2" x14ac:dyDescent="0.2">
      <c r="B16" t="s">
        <v>1360</v>
      </c>
    </row>
    <row r="17" spans="2:3" x14ac:dyDescent="0.2">
      <c r="B17" s="6" t="s">
        <v>2450</v>
      </c>
    </row>
    <row r="18" spans="2:3" x14ac:dyDescent="0.2">
      <c r="B18" s="6" t="s">
        <v>598</v>
      </c>
    </row>
    <row r="19" spans="2:3" x14ac:dyDescent="0.2">
      <c r="B19" t="s">
        <v>1358</v>
      </c>
    </row>
    <row r="20" spans="2:3" x14ac:dyDescent="0.2">
      <c r="B20" t="s">
        <v>1346</v>
      </c>
    </row>
    <row r="21" spans="2:3" x14ac:dyDescent="0.2">
      <c r="B21" t="s">
        <v>1351</v>
      </c>
    </row>
    <row r="22" spans="2:3" x14ac:dyDescent="0.2">
      <c r="B22" t="s">
        <v>1341</v>
      </c>
    </row>
    <row r="23" spans="2:3" x14ac:dyDescent="0.2">
      <c r="B23" t="s">
        <v>1356</v>
      </c>
    </row>
    <row r="24" spans="2:3" x14ac:dyDescent="0.2">
      <c r="B24" t="s">
        <v>1453</v>
      </c>
    </row>
    <row r="25" spans="2:3" x14ac:dyDescent="0.2">
      <c r="B25" t="s">
        <v>1357</v>
      </c>
    </row>
    <row r="26" spans="2:3" x14ac:dyDescent="0.2">
      <c r="B26" t="s">
        <v>1347</v>
      </c>
    </row>
    <row r="27" spans="2:3" x14ac:dyDescent="0.2">
      <c r="B27" s="6" t="s">
        <v>599</v>
      </c>
    </row>
    <row r="28" spans="2:3" x14ac:dyDescent="0.2">
      <c r="B28" s="6" t="s">
        <v>2449</v>
      </c>
    </row>
    <row r="29" spans="2:3" x14ac:dyDescent="0.2">
      <c r="B29" s="6" t="s">
        <v>1084</v>
      </c>
      <c r="C29" t="s">
        <v>3027</v>
      </c>
    </row>
    <row r="30" spans="2:3" x14ac:dyDescent="0.2">
      <c r="B30" t="s">
        <v>1339</v>
      </c>
    </row>
    <row r="31" spans="2:3" x14ac:dyDescent="0.2">
      <c r="B31" t="s">
        <v>1354</v>
      </c>
    </row>
    <row r="32" spans="2:3" x14ac:dyDescent="0.2">
      <c r="B32" t="s">
        <v>1349</v>
      </c>
    </row>
    <row r="33" spans="1:3" x14ac:dyDescent="0.2">
      <c r="B33" t="s">
        <v>1343</v>
      </c>
    </row>
    <row r="34" spans="1:3" x14ac:dyDescent="0.2">
      <c r="B34" t="s">
        <v>181</v>
      </c>
    </row>
    <row r="35" spans="1:3" x14ac:dyDescent="0.2">
      <c r="B35" t="s">
        <v>1350</v>
      </c>
    </row>
    <row r="36" spans="1:3" x14ac:dyDescent="0.2">
      <c r="B36" t="s">
        <v>1344</v>
      </c>
      <c r="C36" t="s">
        <v>3133</v>
      </c>
    </row>
    <row r="39" spans="1:3" x14ac:dyDescent="0.2">
      <c r="A39" s="2">
        <v>1</v>
      </c>
      <c r="B39" t="s">
        <v>3162</v>
      </c>
    </row>
    <row r="40" spans="1:3" x14ac:dyDescent="0.2">
      <c r="A40" s="2">
        <v>1</v>
      </c>
      <c r="B40" t="s">
        <v>3152</v>
      </c>
    </row>
    <row r="41" spans="1:3" x14ac:dyDescent="0.2">
      <c r="A41" s="2">
        <v>1</v>
      </c>
      <c r="B41" t="s">
        <v>3153</v>
      </c>
    </row>
    <row r="42" spans="1:3" x14ac:dyDescent="0.2">
      <c r="B42" s="6" t="s">
        <v>3175</v>
      </c>
    </row>
    <row r="43" spans="1:3" x14ac:dyDescent="0.2">
      <c r="A43" s="2">
        <v>1</v>
      </c>
      <c r="B43" t="s">
        <v>3154</v>
      </c>
    </row>
    <row r="44" spans="1:3" x14ac:dyDescent="0.2">
      <c r="A44" s="2">
        <v>1</v>
      </c>
      <c r="B44" t="s">
        <v>3157</v>
      </c>
    </row>
    <row r="45" spans="1:3" x14ac:dyDescent="0.2">
      <c r="A45" s="2">
        <v>1</v>
      </c>
      <c r="B45" t="s">
        <v>3158</v>
      </c>
    </row>
    <row r="46" spans="1:3" x14ac:dyDescent="0.2">
      <c r="A46" s="2">
        <v>1</v>
      </c>
      <c r="B46" t="s">
        <v>3159</v>
      </c>
    </row>
    <row r="47" spans="1:3" x14ac:dyDescent="0.2">
      <c r="A47" s="2">
        <v>1</v>
      </c>
      <c r="B47" t="s">
        <v>3160</v>
      </c>
    </row>
    <row r="48" spans="1:3" x14ac:dyDescent="0.2">
      <c r="A48" s="2">
        <v>1</v>
      </c>
      <c r="B48" t="s">
        <v>3161</v>
      </c>
    </row>
    <row r="49" spans="1:2" x14ac:dyDescent="0.2">
      <c r="A49" s="2">
        <v>1</v>
      </c>
      <c r="B49" t="s">
        <v>1359</v>
      </c>
    </row>
    <row r="50" spans="1:2" x14ac:dyDescent="0.2">
      <c r="A50" s="2">
        <v>1</v>
      </c>
      <c r="B50" s="6" t="s">
        <v>1531</v>
      </c>
    </row>
    <row r="51" spans="1:2" x14ac:dyDescent="0.2">
      <c r="A51" s="2">
        <v>1</v>
      </c>
      <c r="B51" t="s">
        <v>986</v>
      </c>
    </row>
    <row r="52" spans="1:2" x14ac:dyDescent="0.2">
      <c r="A52" s="2">
        <v>1</v>
      </c>
      <c r="B52" s="6" t="s">
        <v>3140</v>
      </c>
    </row>
    <row r="53" spans="1:2" x14ac:dyDescent="0.2">
      <c r="B53" s="6" t="s">
        <v>3163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A107-2755-4ADD-AC00-1B0850CA20F5}">
  <dimension ref="A1:B2"/>
  <sheetViews>
    <sheetView workbookViewId="0">
      <selection activeCell="B4" sqref="B4"/>
    </sheetView>
  </sheetViews>
  <sheetFormatPr defaultRowHeight="12.75" x14ac:dyDescent="0.2"/>
  <cols>
    <col min="1" max="1" width="9.140625" style="2" customWidth="1"/>
    <col min="2" max="2" width="33" customWidth="1"/>
  </cols>
  <sheetData>
    <row r="1" spans="1:2" x14ac:dyDescent="0.2">
      <c r="A1" s="2">
        <f>SUM(A2:A99)</f>
        <v>0</v>
      </c>
    </row>
    <row r="2" spans="1:2" x14ac:dyDescent="0.2">
      <c r="B2" s="1" t="s">
        <v>1513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DD33-6F3A-4165-91AB-36026535F38A}">
  <dimension ref="A1:G154"/>
  <sheetViews>
    <sheetView workbookViewId="0">
      <pane ySplit="2" topLeftCell="A75" activePane="bottomLeft" state="frozen"/>
      <selection pane="bottomLeft" activeCell="H80" sqref="H80"/>
    </sheetView>
  </sheetViews>
  <sheetFormatPr defaultRowHeight="12.75" x14ac:dyDescent="0.2"/>
  <cols>
    <col min="1" max="1" width="7.42578125" customWidth="1"/>
    <col min="2" max="2" width="7.42578125" style="6" customWidth="1"/>
    <col min="3" max="3" width="7.42578125" customWidth="1"/>
    <col min="4" max="4" width="6.5703125" style="1" customWidth="1"/>
    <col min="5" max="5" width="37.140625" bestFit="1" customWidth="1"/>
    <col min="6" max="6" width="7.42578125" style="2" customWidth="1"/>
  </cols>
  <sheetData>
    <row r="1" spans="1:7" x14ac:dyDescent="0.2">
      <c r="A1" s="10" t="s">
        <v>855</v>
      </c>
      <c r="B1" s="10" t="s">
        <v>854</v>
      </c>
      <c r="C1" s="11" t="s">
        <v>802</v>
      </c>
      <c r="D1" s="10" t="s">
        <v>862</v>
      </c>
      <c r="E1" s="1" t="s">
        <v>853</v>
      </c>
      <c r="F1" s="13" t="s">
        <v>2377</v>
      </c>
      <c r="G1" s="12"/>
    </row>
    <row r="2" spans="1:7" x14ac:dyDescent="0.2">
      <c r="D2" s="10">
        <f>SUM(D3:D159)</f>
        <v>832</v>
      </c>
      <c r="F2" s="13" t="s">
        <v>2378</v>
      </c>
      <c r="G2" s="2"/>
    </row>
    <row r="3" spans="1:7" x14ac:dyDescent="0.2">
      <c r="D3" s="10"/>
    </row>
    <row r="4" spans="1:7" x14ac:dyDescent="0.2">
      <c r="A4" s="12">
        <v>1997</v>
      </c>
      <c r="B4" s="12">
        <v>2011</v>
      </c>
      <c r="C4" s="12" t="s">
        <v>812</v>
      </c>
      <c r="D4" s="19">
        <f>'11'!A1</f>
        <v>11</v>
      </c>
      <c r="E4" s="7" t="s">
        <v>2187</v>
      </c>
      <c r="F4" s="22">
        <f>'11'!C1</f>
        <v>54</v>
      </c>
      <c r="G4" s="34"/>
    </row>
    <row r="5" spans="1:7" x14ac:dyDescent="0.2">
      <c r="A5" s="12"/>
      <c r="B5" s="12"/>
      <c r="C5" s="12" t="s">
        <v>813</v>
      </c>
      <c r="E5" s="6" t="s">
        <v>2188</v>
      </c>
      <c r="F5"/>
      <c r="G5" s="34"/>
    </row>
    <row r="6" spans="1:7" x14ac:dyDescent="0.2">
      <c r="A6" s="12"/>
      <c r="B6" s="12"/>
      <c r="C6" s="12" t="s">
        <v>814</v>
      </c>
      <c r="E6" s="6" t="s">
        <v>2189</v>
      </c>
      <c r="G6" s="34"/>
    </row>
    <row r="7" spans="1:7" x14ac:dyDescent="0.2">
      <c r="A7" s="12">
        <v>1996</v>
      </c>
      <c r="B7" s="12">
        <v>2010</v>
      </c>
      <c r="C7" s="12" t="s">
        <v>812</v>
      </c>
      <c r="D7" s="10">
        <f>'10'!A1</f>
        <v>21</v>
      </c>
      <c r="E7" s="7" t="s">
        <v>2187</v>
      </c>
      <c r="F7" s="2">
        <f>'10'!C1</f>
        <v>59</v>
      </c>
      <c r="G7" s="34"/>
    </row>
    <row r="8" spans="1:7" x14ac:dyDescent="0.2">
      <c r="A8" s="12"/>
      <c r="B8" s="12"/>
      <c r="C8" s="12" t="s">
        <v>813</v>
      </c>
      <c r="E8" s="6" t="s">
        <v>2190</v>
      </c>
      <c r="G8" s="34"/>
    </row>
    <row r="9" spans="1:7" x14ac:dyDescent="0.2">
      <c r="A9" s="12"/>
      <c r="B9" s="12"/>
      <c r="C9" s="12" t="s">
        <v>814</v>
      </c>
      <c r="E9" s="6" t="s">
        <v>2191</v>
      </c>
      <c r="G9" s="34"/>
    </row>
    <row r="10" spans="1:7" x14ac:dyDescent="0.2">
      <c r="A10" s="12">
        <v>1995</v>
      </c>
      <c r="B10" s="12">
        <v>2009</v>
      </c>
      <c r="C10" s="12" t="s">
        <v>812</v>
      </c>
      <c r="D10" s="19">
        <f>'09'!A1</f>
        <v>16</v>
      </c>
      <c r="E10" s="7" t="s">
        <v>2187</v>
      </c>
      <c r="F10" s="2">
        <f>'09'!C1</f>
        <v>49</v>
      </c>
      <c r="G10" s="34"/>
    </row>
    <row r="11" spans="1:7" x14ac:dyDescent="0.2">
      <c r="A11" s="12"/>
      <c r="B11" s="12"/>
      <c r="C11" s="12" t="s">
        <v>813</v>
      </c>
      <c r="E11" s="6" t="s">
        <v>2192</v>
      </c>
      <c r="G11" s="34"/>
    </row>
    <row r="12" spans="1:7" x14ac:dyDescent="0.2">
      <c r="A12" s="12"/>
      <c r="B12" s="12"/>
      <c r="C12" s="12" t="s">
        <v>814</v>
      </c>
      <c r="E12" s="6" t="s">
        <v>2193</v>
      </c>
      <c r="G12" s="34"/>
    </row>
    <row r="13" spans="1:7" x14ac:dyDescent="0.2">
      <c r="A13" s="12">
        <v>1994</v>
      </c>
      <c r="B13" s="12">
        <v>2008</v>
      </c>
      <c r="C13" s="12" t="s">
        <v>812</v>
      </c>
      <c r="D13" s="10">
        <f>'08'!A1</f>
        <v>17</v>
      </c>
      <c r="E13" s="7" t="s">
        <v>2187</v>
      </c>
      <c r="F13" s="2">
        <f>'08'!C1</f>
        <v>62</v>
      </c>
      <c r="G13" s="34"/>
    </row>
    <row r="14" spans="1:7" x14ac:dyDescent="0.2">
      <c r="A14" s="12"/>
      <c r="B14" s="12"/>
      <c r="C14" s="12" t="s">
        <v>813</v>
      </c>
      <c r="E14" s="6" t="s">
        <v>2194</v>
      </c>
      <c r="G14" s="34"/>
    </row>
    <row r="15" spans="1:7" x14ac:dyDescent="0.2">
      <c r="A15" s="12"/>
      <c r="B15" s="12"/>
      <c r="C15" s="12" t="s">
        <v>814</v>
      </c>
      <c r="E15" s="6" t="s">
        <v>2189</v>
      </c>
      <c r="G15" s="34"/>
    </row>
    <row r="16" spans="1:7" x14ac:dyDescent="0.2">
      <c r="A16" s="12">
        <v>1993</v>
      </c>
      <c r="B16" s="12">
        <v>2007</v>
      </c>
      <c r="C16" s="12" t="s">
        <v>812</v>
      </c>
      <c r="D16" s="10">
        <f>'07'!A1</f>
        <v>10</v>
      </c>
      <c r="E16" s="7" t="s">
        <v>2187</v>
      </c>
      <c r="F16" s="21">
        <f>'07'!C1</f>
        <v>65</v>
      </c>
      <c r="G16" s="34"/>
    </row>
    <row r="17" spans="1:7" x14ac:dyDescent="0.2">
      <c r="A17" s="12"/>
      <c r="B17" s="12"/>
      <c r="C17" s="12" t="s">
        <v>813</v>
      </c>
      <c r="E17" s="6" t="s">
        <v>2195</v>
      </c>
      <c r="G17" s="34"/>
    </row>
    <row r="18" spans="1:7" x14ac:dyDescent="0.2">
      <c r="A18" s="12"/>
      <c r="B18" s="12"/>
      <c r="C18" s="12" t="s">
        <v>814</v>
      </c>
      <c r="E18" s="6" t="s">
        <v>2196</v>
      </c>
      <c r="G18" s="34"/>
    </row>
    <row r="19" spans="1:7" x14ac:dyDescent="0.2">
      <c r="A19" s="12">
        <v>1992</v>
      </c>
      <c r="B19" s="12">
        <v>2006</v>
      </c>
      <c r="C19" s="12" t="s">
        <v>812</v>
      </c>
      <c r="D19" s="10">
        <f>'06'!A1</f>
        <v>18</v>
      </c>
      <c r="E19" s="6" t="s">
        <v>2197</v>
      </c>
      <c r="F19" s="21">
        <f>'06'!C1</f>
        <v>84</v>
      </c>
      <c r="G19" s="34"/>
    </row>
    <row r="20" spans="1:7" x14ac:dyDescent="0.2">
      <c r="A20" s="12"/>
      <c r="B20" s="12"/>
      <c r="C20" s="12" t="s">
        <v>813</v>
      </c>
      <c r="E20" s="6" t="s">
        <v>2198</v>
      </c>
      <c r="G20" s="34"/>
    </row>
    <row r="21" spans="1:7" x14ac:dyDescent="0.2">
      <c r="A21" s="12"/>
      <c r="B21" s="12"/>
      <c r="C21" s="12" t="s">
        <v>814</v>
      </c>
      <c r="E21" s="6" t="s">
        <v>2199</v>
      </c>
      <c r="G21" s="34"/>
    </row>
    <row r="22" spans="1:7" x14ac:dyDescent="0.2">
      <c r="A22" s="12"/>
      <c r="B22" s="12"/>
      <c r="C22" s="12" t="s">
        <v>815</v>
      </c>
      <c r="E22" s="7" t="s">
        <v>2200</v>
      </c>
      <c r="G22" s="34"/>
    </row>
    <row r="23" spans="1:7" x14ac:dyDescent="0.2">
      <c r="A23" s="12">
        <v>1991</v>
      </c>
      <c r="B23" s="12">
        <v>2005</v>
      </c>
      <c r="C23" s="12" t="s">
        <v>812</v>
      </c>
      <c r="D23" s="10">
        <f>'05'!A1</f>
        <v>16</v>
      </c>
      <c r="E23" s="6" t="s">
        <v>2201</v>
      </c>
      <c r="F23" s="2">
        <f>'05'!C1</f>
        <v>52</v>
      </c>
      <c r="G23" s="34"/>
    </row>
    <row r="24" spans="1:7" x14ac:dyDescent="0.2">
      <c r="A24" s="12"/>
      <c r="B24" s="12"/>
      <c r="C24" s="12" t="s">
        <v>813</v>
      </c>
      <c r="E24" s="6" t="s">
        <v>2202</v>
      </c>
      <c r="G24" s="34"/>
    </row>
    <row r="25" spans="1:7" x14ac:dyDescent="0.2">
      <c r="A25" s="12">
        <v>1990</v>
      </c>
      <c r="B25" s="12">
        <v>2004</v>
      </c>
      <c r="C25" s="12" t="s">
        <v>812</v>
      </c>
      <c r="D25" s="10">
        <f>'04'!A1</f>
        <v>23</v>
      </c>
      <c r="E25" s="6" t="s">
        <v>2203</v>
      </c>
      <c r="F25" s="2">
        <f>'04'!C1</f>
        <v>52</v>
      </c>
      <c r="G25" s="34"/>
    </row>
    <row r="26" spans="1:7" x14ac:dyDescent="0.2">
      <c r="A26" s="10"/>
      <c r="B26" s="10"/>
      <c r="C26" s="12" t="s">
        <v>813</v>
      </c>
      <c r="E26" s="6" t="s">
        <v>2204</v>
      </c>
      <c r="G26" s="34"/>
    </row>
    <row r="27" spans="1:7" x14ac:dyDescent="0.2">
      <c r="A27" s="12">
        <v>1989</v>
      </c>
      <c r="B27" s="16">
        <v>2003</v>
      </c>
      <c r="C27" s="17" t="s">
        <v>812</v>
      </c>
      <c r="D27" s="10">
        <f>'03'!A1</f>
        <v>0</v>
      </c>
      <c r="E27" s="6" t="s">
        <v>2205</v>
      </c>
      <c r="F27" s="2">
        <f>'03'!C1</f>
        <v>46</v>
      </c>
      <c r="G27" s="34"/>
    </row>
    <row r="28" spans="1:7" x14ac:dyDescent="0.2">
      <c r="A28" s="10"/>
      <c r="B28" s="18"/>
      <c r="C28" s="17" t="s">
        <v>813</v>
      </c>
      <c r="E28" s="6" t="s">
        <v>2206</v>
      </c>
      <c r="F28"/>
      <c r="G28" s="34"/>
    </row>
    <row r="29" spans="1:7" x14ac:dyDescent="0.2">
      <c r="A29" s="12">
        <v>1988</v>
      </c>
      <c r="B29" s="12">
        <v>2002</v>
      </c>
      <c r="C29" s="13" t="s">
        <v>812</v>
      </c>
      <c r="D29" s="10">
        <f>'02'!A1</f>
        <v>8</v>
      </c>
      <c r="E29" s="6" t="s">
        <v>1726</v>
      </c>
      <c r="F29" s="12">
        <f>'02'!C1</f>
        <v>44</v>
      </c>
      <c r="G29" s="34"/>
    </row>
    <row r="30" spans="1:7" x14ac:dyDescent="0.2">
      <c r="A30" s="12"/>
      <c r="B30" s="12"/>
      <c r="C30" s="13" t="s">
        <v>813</v>
      </c>
      <c r="D30" s="10"/>
      <c r="E30" s="20" t="s">
        <v>2207</v>
      </c>
      <c r="F30" s="12"/>
      <c r="G30" s="34"/>
    </row>
    <row r="31" spans="1:7" x14ac:dyDescent="0.2">
      <c r="A31" s="12">
        <v>1987</v>
      </c>
      <c r="B31" s="12">
        <v>2001</v>
      </c>
      <c r="C31" s="13" t="s">
        <v>812</v>
      </c>
      <c r="D31" s="10">
        <f>'01'!A1</f>
        <v>11</v>
      </c>
      <c r="E31" s="6" t="s">
        <v>2379</v>
      </c>
      <c r="F31" s="12">
        <f>'01'!C1</f>
        <v>49</v>
      </c>
      <c r="G31" s="34"/>
    </row>
    <row r="32" spans="1:7" x14ac:dyDescent="0.2">
      <c r="A32" s="12"/>
      <c r="B32" s="12"/>
      <c r="C32" s="13" t="s">
        <v>813</v>
      </c>
      <c r="D32" s="10"/>
      <c r="E32" s="6" t="s">
        <v>2208</v>
      </c>
      <c r="F32" s="12"/>
      <c r="G32" s="34"/>
    </row>
    <row r="33" spans="1:7" x14ac:dyDescent="0.2">
      <c r="A33" s="12">
        <v>1986</v>
      </c>
      <c r="B33" s="12">
        <v>2000</v>
      </c>
      <c r="C33" s="13" t="s">
        <v>812</v>
      </c>
      <c r="D33" s="10">
        <f>'00'!A1</f>
        <v>10</v>
      </c>
      <c r="E33" s="6" t="s">
        <v>2209</v>
      </c>
      <c r="F33" s="12">
        <f>'00'!C1</f>
        <v>44</v>
      </c>
      <c r="G33" s="34"/>
    </row>
    <row r="34" spans="1:7" x14ac:dyDescent="0.2">
      <c r="A34" s="12"/>
      <c r="B34" s="12"/>
      <c r="C34" s="13" t="s">
        <v>813</v>
      </c>
      <c r="D34" s="10"/>
      <c r="E34" s="6" t="s">
        <v>2210</v>
      </c>
      <c r="F34" s="12"/>
      <c r="G34" s="34"/>
    </row>
    <row r="35" spans="1:7" x14ac:dyDescent="0.2">
      <c r="A35" s="12">
        <v>1985</v>
      </c>
      <c r="B35" s="12">
        <v>1999</v>
      </c>
      <c r="C35" s="13" t="s">
        <v>812</v>
      </c>
      <c r="D35" s="10">
        <f>'99'!A1</f>
        <v>8</v>
      </c>
      <c r="E35" s="6" t="s">
        <v>2211</v>
      </c>
      <c r="F35" s="12">
        <f>'99'!C1</f>
        <v>33</v>
      </c>
      <c r="G35" s="34"/>
    </row>
    <row r="36" spans="1:7" x14ac:dyDescent="0.2">
      <c r="A36" s="12"/>
      <c r="B36" s="12"/>
      <c r="C36" s="13" t="s">
        <v>813</v>
      </c>
      <c r="D36" s="10"/>
      <c r="E36" s="6" t="s">
        <v>2212</v>
      </c>
      <c r="F36" s="12"/>
      <c r="G36" s="34"/>
    </row>
    <row r="37" spans="1:7" x14ac:dyDescent="0.2">
      <c r="A37" s="12">
        <v>1984</v>
      </c>
      <c r="B37" s="12">
        <v>1998</v>
      </c>
      <c r="C37" s="13" t="s">
        <v>812</v>
      </c>
      <c r="D37" s="10">
        <f>'98'!A1</f>
        <v>2</v>
      </c>
      <c r="E37" s="6" t="s">
        <v>843</v>
      </c>
      <c r="F37" s="22">
        <f>'98'!C1</f>
        <v>48</v>
      </c>
      <c r="G37" s="34"/>
    </row>
    <row r="38" spans="1:7" x14ac:dyDescent="0.2">
      <c r="A38" s="12"/>
      <c r="B38" s="12"/>
      <c r="C38" s="13" t="s">
        <v>813</v>
      </c>
      <c r="D38" s="10"/>
      <c r="E38" s="20" t="s">
        <v>2213</v>
      </c>
      <c r="F38" s="12"/>
      <c r="G38" s="34"/>
    </row>
    <row r="39" spans="1:7" x14ac:dyDescent="0.2">
      <c r="A39" s="12">
        <v>1983</v>
      </c>
      <c r="B39" s="12">
        <v>1997</v>
      </c>
      <c r="C39" s="13" t="s">
        <v>812</v>
      </c>
      <c r="D39" s="10">
        <f>'97'!A1</f>
        <v>13</v>
      </c>
      <c r="E39" s="6" t="s">
        <v>834</v>
      </c>
      <c r="F39" s="22">
        <f>'97'!C1</f>
        <v>47</v>
      </c>
      <c r="G39" s="34"/>
    </row>
    <row r="40" spans="1:7" x14ac:dyDescent="0.2">
      <c r="A40" s="12"/>
      <c r="B40" s="12"/>
      <c r="C40" s="13" t="s">
        <v>813</v>
      </c>
      <c r="D40" s="10"/>
      <c r="E40" s="6" t="s">
        <v>2214</v>
      </c>
      <c r="F40" s="12"/>
      <c r="G40" s="34"/>
    </row>
    <row r="41" spans="1:7" x14ac:dyDescent="0.2">
      <c r="A41" s="12">
        <v>1982</v>
      </c>
      <c r="B41" s="12">
        <v>1996</v>
      </c>
      <c r="C41" s="13" t="s">
        <v>812</v>
      </c>
      <c r="D41" s="10">
        <f>'96'!A1</f>
        <v>20</v>
      </c>
      <c r="E41" s="6" t="s">
        <v>2215</v>
      </c>
      <c r="F41" s="12">
        <f>'96'!C1</f>
        <v>41</v>
      </c>
      <c r="G41" s="34"/>
    </row>
    <row r="42" spans="1:7" x14ac:dyDescent="0.2">
      <c r="A42" s="12"/>
      <c r="B42" s="12"/>
      <c r="C42" s="13" t="s">
        <v>813</v>
      </c>
      <c r="D42" s="10"/>
      <c r="E42" s="6" t="s">
        <v>1911</v>
      </c>
      <c r="F42" s="12"/>
      <c r="G42" s="34"/>
    </row>
    <row r="43" spans="1:7" x14ac:dyDescent="0.2">
      <c r="A43" s="12">
        <v>1981</v>
      </c>
      <c r="B43" s="12">
        <v>1995</v>
      </c>
      <c r="C43" s="13" t="s">
        <v>812</v>
      </c>
      <c r="D43" s="10">
        <f>'95'!A1</f>
        <v>8</v>
      </c>
      <c r="E43" s="6" t="s">
        <v>1935</v>
      </c>
      <c r="F43" s="12">
        <f>'95'!C1</f>
        <v>54</v>
      </c>
      <c r="G43" s="34"/>
    </row>
    <row r="44" spans="1:7" x14ac:dyDescent="0.2">
      <c r="A44" s="12"/>
      <c r="B44" s="12"/>
      <c r="C44" s="13" t="s">
        <v>813</v>
      </c>
      <c r="D44" s="10"/>
      <c r="E44" s="6" t="s">
        <v>2216</v>
      </c>
      <c r="F44" s="12"/>
      <c r="G44" s="34"/>
    </row>
    <row r="45" spans="1:7" x14ac:dyDescent="0.2">
      <c r="A45" s="12"/>
      <c r="B45" s="12"/>
      <c r="C45" s="13" t="s">
        <v>814</v>
      </c>
      <c r="D45" s="10"/>
      <c r="E45" s="6" t="s">
        <v>2217</v>
      </c>
      <c r="F45" s="12"/>
      <c r="G45" s="34"/>
    </row>
    <row r="46" spans="1:7" x14ac:dyDescent="0.2">
      <c r="A46" s="12">
        <v>1980</v>
      </c>
      <c r="B46" s="12">
        <v>1994</v>
      </c>
      <c r="C46" s="13" t="s">
        <v>812</v>
      </c>
      <c r="D46" s="10">
        <f>'94'!A1</f>
        <v>7</v>
      </c>
      <c r="E46" s="6" t="s">
        <v>2218</v>
      </c>
      <c r="F46" s="12">
        <f>'94'!C1</f>
        <v>46</v>
      </c>
      <c r="G46" s="34"/>
    </row>
    <row r="47" spans="1:7" x14ac:dyDescent="0.2">
      <c r="A47" s="12"/>
      <c r="B47" s="12"/>
      <c r="C47" s="13" t="s">
        <v>813</v>
      </c>
      <c r="D47" s="10"/>
      <c r="E47" s="20" t="s">
        <v>2219</v>
      </c>
      <c r="F47" s="12"/>
      <c r="G47" s="34"/>
    </row>
    <row r="48" spans="1:7" x14ac:dyDescent="0.2">
      <c r="A48" s="12">
        <v>1979</v>
      </c>
      <c r="B48" s="12">
        <v>1993</v>
      </c>
      <c r="C48" s="13" t="s">
        <v>812</v>
      </c>
      <c r="D48" s="10">
        <f>'93'!A1</f>
        <v>10</v>
      </c>
      <c r="E48" s="20" t="s">
        <v>2220</v>
      </c>
      <c r="F48" s="12">
        <f>'93'!C1</f>
        <v>50</v>
      </c>
      <c r="G48" s="34"/>
    </row>
    <row r="49" spans="1:7" x14ac:dyDescent="0.2">
      <c r="A49" s="12"/>
      <c r="B49" s="12"/>
      <c r="C49" s="13" t="s">
        <v>813</v>
      </c>
      <c r="D49" s="10"/>
      <c r="E49" s="6" t="s">
        <v>1992</v>
      </c>
      <c r="F49" s="12"/>
      <c r="G49" s="34"/>
    </row>
    <row r="50" spans="1:7" x14ac:dyDescent="0.2">
      <c r="A50" s="12">
        <v>1978</v>
      </c>
      <c r="B50" s="12">
        <v>1992</v>
      </c>
      <c r="C50" s="13" t="s">
        <v>812</v>
      </c>
      <c r="D50" s="10">
        <f>'92'!A1</f>
        <v>14</v>
      </c>
      <c r="E50" s="6" t="s">
        <v>849</v>
      </c>
      <c r="F50" s="12">
        <f>'92'!C1</f>
        <v>47</v>
      </c>
      <c r="G50" s="34"/>
    </row>
    <row r="51" spans="1:7" x14ac:dyDescent="0.2">
      <c r="A51" s="12"/>
      <c r="B51" s="12"/>
      <c r="C51" s="13" t="s">
        <v>813</v>
      </c>
      <c r="D51" s="10"/>
      <c r="E51" s="6" t="s">
        <v>2200</v>
      </c>
      <c r="F51" s="12"/>
      <c r="G51" s="34"/>
    </row>
    <row r="52" spans="1:7" x14ac:dyDescent="0.2">
      <c r="A52" s="12">
        <v>1977</v>
      </c>
      <c r="B52" s="12">
        <v>1991</v>
      </c>
      <c r="C52" s="13" t="s">
        <v>812</v>
      </c>
      <c r="D52" s="10">
        <f>'91'!A1</f>
        <v>10</v>
      </c>
      <c r="E52" s="6" t="s">
        <v>2038</v>
      </c>
      <c r="F52" s="12">
        <f>'91'!C1</f>
        <v>53</v>
      </c>
      <c r="G52" s="34"/>
    </row>
    <row r="53" spans="1:7" x14ac:dyDescent="0.2">
      <c r="A53" s="12"/>
      <c r="B53" s="12"/>
      <c r="C53" s="13" t="s">
        <v>813</v>
      </c>
      <c r="D53" s="10"/>
      <c r="E53" s="6" t="s">
        <v>2050</v>
      </c>
      <c r="F53" s="12"/>
      <c r="G53" s="34"/>
    </row>
    <row r="54" spans="1:7" x14ac:dyDescent="0.2">
      <c r="A54" s="12"/>
      <c r="B54" s="12"/>
      <c r="C54" s="13" t="s">
        <v>814</v>
      </c>
      <c r="D54" s="10"/>
      <c r="E54" s="6" t="s">
        <v>2221</v>
      </c>
      <c r="F54" s="12"/>
      <c r="G54" s="34"/>
    </row>
    <row r="55" spans="1:7" x14ac:dyDescent="0.2">
      <c r="A55" s="12">
        <v>1976</v>
      </c>
      <c r="B55" s="12">
        <v>1990</v>
      </c>
      <c r="C55" s="13" t="s">
        <v>812</v>
      </c>
      <c r="D55" s="10">
        <f>'90'!A1</f>
        <v>10</v>
      </c>
      <c r="E55" s="6" t="s">
        <v>837</v>
      </c>
      <c r="F55" s="12">
        <f>'90'!C1</f>
        <v>59</v>
      </c>
      <c r="G55" s="34"/>
    </row>
    <row r="56" spans="1:7" x14ac:dyDescent="0.2">
      <c r="A56" s="12"/>
      <c r="B56" s="12"/>
      <c r="C56" s="13" t="s">
        <v>813</v>
      </c>
      <c r="D56" s="10"/>
      <c r="E56" s="6" t="s">
        <v>803</v>
      </c>
      <c r="F56" s="12"/>
      <c r="G56" s="34"/>
    </row>
    <row r="57" spans="1:7" x14ac:dyDescent="0.2">
      <c r="A57" s="12"/>
      <c r="B57" s="12"/>
      <c r="C57" s="13" t="s">
        <v>814</v>
      </c>
      <c r="D57" s="10"/>
      <c r="E57" s="6" t="s">
        <v>856</v>
      </c>
      <c r="F57" s="15"/>
      <c r="G57" s="34"/>
    </row>
    <row r="58" spans="1:7" x14ac:dyDescent="0.2">
      <c r="A58" s="12">
        <v>1975</v>
      </c>
      <c r="B58" s="12">
        <v>1989</v>
      </c>
      <c r="C58" s="13" t="s">
        <v>812</v>
      </c>
      <c r="D58" s="10">
        <f>'89'!A1</f>
        <v>7</v>
      </c>
      <c r="E58" s="6" t="s">
        <v>2124</v>
      </c>
      <c r="F58" s="12">
        <f>'89'!C1</f>
        <v>43</v>
      </c>
      <c r="G58" s="34"/>
    </row>
    <row r="59" spans="1:7" x14ac:dyDescent="0.2">
      <c r="A59" s="12"/>
      <c r="B59" s="12"/>
      <c r="C59" s="13" t="s">
        <v>813</v>
      </c>
      <c r="D59" s="10"/>
      <c r="E59" s="6" t="s">
        <v>804</v>
      </c>
      <c r="F59" s="12"/>
      <c r="G59" s="34"/>
    </row>
    <row r="60" spans="1:7" x14ac:dyDescent="0.2">
      <c r="A60" s="12">
        <v>1974</v>
      </c>
      <c r="B60" s="12">
        <v>1988</v>
      </c>
      <c r="C60" s="13" t="s">
        <v>812</v>
      </c>
      <c r="D60" s="10">
        <f>'88'!A1</f>
        <v>10</v>
      </c>
      <c r="E60" s="6" t="s">
        <v>2152</v>
      </c>
      <c r="F60" s="12">
        <f>'88'!C1</f>
        <v>51</v>
      </c>
      <c r="G60" s="34"/>
    </row>
    <row r="61" spans="1:7" x14ac:dyDescent="0.2">
      <c r="A61" s="12"/>
      <c r="B61" s="12"/>
      <c r="C61" s="13" t="s">
        <v>813</v>
      </c>
      <c r="D61" s="10"/>
      <c r="E61" s="6" t="s">
        <v>11</v>
      </c>
      <c r="F61" s="12"/>
      <c r="G61" s="34"/>
    </row>
    <row r="62" spans="1:7" x14ac:dyDescent="0.2">
      <c r="A62" s="12"/>
      <c r="B62" s="12"/>
      <c r="C62" s="13" t="s">
        <v>814</v>
      </c>
      <c r="D62" s="10"/>
      <c r="E62" s="6" t="s">
        <v>2222</v>
      </c>
      <c r="F62" s="12"/>
      <c r="G62" s="34"/>
    </row>
    <row r="63" spans="1:7" x14ac:dyDescent="0.2">
      <c r="A63" s="12">
        <v>1973</v>
      </c>
      <c r="B63" s="12">
        <v>1987</v>
      </c>
      <c r="C63" s="13" t="s">
        <v>812</v>
      </c>
      <c r="D63" s="10">
        <f>'87'!A1</f>
        <v>19</v>
      </c>
      <c r="E63" s="6" t="s">
        <v>1995</v>
      </c>
      <c r="F63" s="12">
        <f>'87'!C1</f>
        <v>46</v>
      </c>
      <c r="G63" s="34"/>
    </row>
    <row r="64" spans="1:7" x14ac:dyDescent="0.2">
      <c r="A64" s="12"/>
      <c r="B64" s="12"/>
      <c r="C64" s="13" t="s">
        <v>813</v>
      </c>
      <c r="D64" s="10"/>
      <c r="E64" s="6" t="s">
        <v>2223</v>
      </c>
      <c r="F64" s="12"/>
      <c r="G64" s="34"/>
    </row>
    <row r="65" spans="1:7" x14ac:dyDescent="0.2">
      <c r="A65" s="12">
        <v>1972</v>
      </c>
      <c r="B65" s="12">
        <v>1986</v>
      </c>
      <c r="C65" s="13" t="s">
        <v>812</v>
      </c>
      <c r="D65" s="10">
        <f>'86'!A1</f>
        <v>14</v>
      </c>
      <c r="E65" s="6" t="s">
        <v>2224</v>
      </c>
      <c r="F65" s="12">
        <f>'86'!C1</f>
        <v>63</v>
      </c>
      <c r="G65" s="34"/>
    </row>
    <row r="66" spans="1:7" x14ac:dyDescent="0.2">
      <c r="A66" s="12"/>
      <c r="B66" s="12"/>
      <c r="C66" s="13" t="s">
        <v>814</v>
      </c>
      <c r="D66" s="10"/>
      <c r="E66" s="6" t="s">
        <v>88</v>
      </c>
      <c r="F66" s="12"/>
      <c r="G66" s="34"/>
    </row>
    <row r="67" spans="1:7" x14ac:dyDescent="0.2">
      <c r="A67" s="12"/>
      <c r="B67" s="12"/>
      <c r="C67" s="13" t="s">
        <v>815</v>
      </c>
      <c r="D67" s="10"/>
      <c r="E67" s="6" t="s">
        <v>2225</v>
      </c>
      <c r="F67" s="15"/>
      <c r="G67" s="34"/>
    </row>
    <row r="68" spans="1:7" x14ac:dyDescent="0.2">
      <c r="A68" s="12">
        <v>1971</v>
      </c>
      <c r="B68" s="12">
        <v>1985</v>
      </c>
      <c r="C68" s="13" t="s">
        <v>812</v>
      </c>
      <c r="D68" s="10">
        <f>'85'!A1</f>
        <v>24</v>
      </c>
      <c r="E68" s="6" t="s">
        <v>182</v>
      </c>
      <c r="F68" s="12">
        <f>'85'!C1</f>
        <v>65</v>
      </c>
      <c r="G68" s="34"/>
    </row>
    <row r="69" spans="1:7" x14ac:dyDescent="0.2">
      <c r="A69" s="12"/>
      <c r="B69" s="12"/>
      <c r="C69" s="13" t="s">
        <v>813</v>
      </c>
      <c r="D69" s="10"/>
      <c r="E69" s="6" t="s">
        <v>215</v>
      </c>
      <c r="F69" s="12"/>
      <c r="G69" s="34"/>
    </row>
    <row r="70" spans="1:7" x14ac:dyDescent="0.2">
      <c r="A70" s="12"/>
      <c r="B70" s="12"/>
      <c r="C70" s="13" t="s">
        <v>815</v>
      </c>
      <c r="D70" s="10"/>
      <c r="E70" s="6" t="s">
        <v>2226</v>
      </c>
      <c r="F70" s="12"/>
      <c r="G70" s="34"/>
    </row>
    <row r="71" spans="1:7" x14ac:dyDescent="0.2">
      <c r="A71" s="12">
        <v>1970</v>
      </c>
      <c r="B71" s="12">
        <v>1984</v>
      </c>
      <c r="C71" s="13" t="s">
        <v>812</v>
      </c>
      <c r="D71" s="10">
        <f>'84'!A1</f>
        <v>9</v>
      </c>
      <c r="E71" s="6" t="s">
        <v>2227</v>
      </c>
      <c r="F71" s="12">
        <f>'84'!C1</f>
        <v>63</v>
      </c>
      <c r="G71" s="34"/>
    </row>
    <row r="72" spans="1:7" x14ac:dyDescent="0.2">
      <c r="A72" s="12"/>
      <c r="B72" s="12"/>
      <c r="C72" s="13" t="s">
        <v>813</v>
      </c>
      <c r="D72" s="10"/>
      <c r="E72" s="6" t="s">
        <v>307</v>
      </c>
      <c r="F72" s="15"/>
      <c r="G72" s="34"/>
    </row>
    <row r="73" spans="1:7" x14ac:dyDescent="0.2">
      <c r="A73" s="12"/>
      <c r="B73" s="12"/>
      <c r="C73" s="13" t="s">
        <v>814</v>
      </c>
      <c r="D73" s="10"/>
      <c r="E73" s="6" t="s">
        <v>2228</v>
      </c>
      <c r="F73" s="15"/>
      <c r="G73" s="34"/>
    </row>
    <row r="74" spans="1:7" x14ac:dyDescent="0.2">
      <c r="A74" s="12">
        <v>1969</v>
      </c>
      <c r="B74" s="12">
        <v>1983</v>
      </c>
      <c r="C74" s="13" t="s">
        <v>820</v>
      </c>
      <c r="D74" s="10">
        <f>'83'!A1</f>
        <v>16</v>
      </c>
      <c r="E74" s="6" t="s">
        <v>2229</v>
      </c>
      <c r="F74" s="12">
        <f>'83'!C1</f>
        <v>65</v>
      </c>
      <c r="G74" s="34"/>
    </row>
    <row r="75" spans="1:7" x14ac:dyDescent="0.2">
      <c r="A75" s="12">
        <v>1968</v>
      </c>
      <c r="B75" s="12">
        <v>1982</v>
      </c>
      <c r="C75" s="13" t="s">
        <v>812</v>
      </c>
      <c r="D75" s="10">
        <f>'82'!A1</f>
        <v>18</v>
      </c>
      <c r="E75" s="6" t="s">
        <v>2230</v>
      </c>
      <c r="F75" s="12">
        <f>'82'!C1</f>
        <v>57</v>
      </c>
      <c r="G75" s="34"/>
    </row>
    <row r="76" spans="1:7" x14ac:dyDescent="0.2">
      <c r="A76" s="12"/>
      <c r="B76" s="12"/>
      <c r="C76" s="13" t="s">
        <v>813</v>
      </c>
      <c r="D76" s="10"/>
      <c r="E76" s="6" t="s">
        <v>2231</v>
      </c>
      <c r="F76" s="12"/>
      <c r="G76" s="34"/>
    </row>
    <row r="77" spans="1:7" x14ac:dyDescent="0.2">
      <c r="A77" s="12"/>
      <c r="B77" s="12"/>
      <c r="C77" s="13" t="s">
        <v>814</v>
      </c>
      <c r="D77" s="10"/>
      <c r="E77" s="6" t="s">
        <v>811</v>
      </c>
      <c r="F77" s="12"/>
      <c r="G77" s="34"/>
    </row>
    <row r="78" spans="1:7" x14ac:dyDescent="0.2">
      <c r="A78" s="12">
        <v>1967</v>
      </c>
      <c r="B78" s="12">
        <v>1981</v>
      </c>
      <c r="C78" s="13" t="s">
        <v>820</v>
      </c>
      <c r="D78" s="10">
        <f>'81'!A1</f>
        <v>13</v>
      </c>
      <c r="E78" s="6" t="s">
        <v>2232</v>
      </c>
      <c r="F78" s="12">
        <f>'81'!C1</f>
        <v>68</v>
      </c>
      <c r="G78" s="34"/>
    </row>
    <row r="79" spans="1:7" x14ac:dyDescent="0.2">
      <c r="A79" s="12">
        <v>1966</v>
      </c>
      <c r="B79" s="12">
        <v>1980</v>
      </c>
      <c r="C79" s="13" t="s">
        <v>812</v>
      </c>
      <c r="D79" s="10">
        <f>'80'!A1</f>
        <v>25</v>
      </c>
      <c r="E79" s="6" t="s">
        <v>851</v>
      </c>
      <c r="F79" s="12">
        <f>'80'!C1</f>
        <v>70</v>
      </c>
      <c r="G79" s="34"/>
    </row>
    <row r="80" spans="1:7" x14ac:dyDescent="0.2">
      <c r="A80" s="12"/>
      <c r="B80" s="12"/>
      <c r="C80" s="13" t="s">
        <v>813</v>
      </c>
      <c r="D80" s="10"/>
      <c r="E80" s="6" t="s">
        <v>2703</v>
      </c>
      <c r="F80" s="12"/>
      <c r="G80" s="34"/>
    </row>
    <row r="81" spans="1:7" x14ac:dyDescent="0.2">
      <c r="A81" s="12"/>
      <c r="B81" s="6" t="s">
        <v>857</v>
      </c>
      <c r="C81" s="13" t="s">
        <v>814</v>
      </c>
      <c r="D81" s="10"/>
      <c r="E81" s="6" t="s">
        <v>556</v>
      </c>
      <c r="F81" s="12"/>
      <c r="G81" s="34"/>
    </row>
    <row r="82" spans="1:7" x14ac:dyDescent="0.2">
      <c r="A82" s="12"/>
      <c r="B82" s="12"/>
      <c r="C82" s="13" t="s">
        <v>815</v>
      </c>
      <c r="D82" s="10"/>
      <c r="E82" s="6" t="s">
        <v>574</v>
      </c>
      <c r="F82" s="12"/>
      <c r="G82" s="34"/>
    </row>
    <row r="83" spans="1:7" x14ac:dyDescent="0.2">
      <c r="A83" s="12">
        <v>1965</v>
      </c>
      <c r="B83" s="12">
        <v>1979</v>
      </c>
      <c r="C83" s="13" t="s">
        <v>812</v>
      </c>
      <c r="D83" s="10">
        <f>'79'!A1</f>
        <v>34</v>
      </c>
      <c r="E83" s="6" t="s">
        <v>836</v>
      </c>
      <c r="F83" s="12">
        <f>'79'!C1</f>
        <v>83</v>
      </c>
      <c r="G83" s="34"/>
    </row>
    <row r="84" spans="1:7" x14ac:dyDescent="0.2">
      <c r="A84" s="12"/>
      <c r="B84" s="12"/>
      <c r="C84" s="13" t="s">
        <v>813</v>
      </c>
      <c r="D84" s="10"/>
      <c r="E84" s="6" t="s">
        <v>591</v>
      </c>
      <c r="F84" s="12"/>
      <c r="G84" s="34"/>
    </row>
    <row r="85" spans="1:7" x14ac:dyDescent="0.2">
      <c r="A85" s="12"/>
      <c r="B85" s="12"/>
      <c r="C85" s="13" t="s">
        <v>814</v>
      </c>
      <c r="D85" s="10"/>
      <c r="E85" s="6" t="s">
        <v>1699</v>
      </c>
      <c r="F85" s="12"/>
      <c r="G85" s="34"/>
    </row>
    <row r="86" spans="1:7" x14ac:dyDescent="0.2">
      <c r="A86" s="12"/>
      <c r="B86" s="12"/>
      <c r="C86" s="13" t="s">
        <v>815</v>
      </c>
      <c r="D86" s="10"/>
      <c r="E86" s="6" t="s">
        <v>2233</v>
      </c>
      <c r="F86" s="12"/>
      <c r="G86" s="34"/>
    </row>
    <row r="87" spans="1:7" x14ac:dyDescent="0.2">
      <c r="A87" s="12">
        <v>1964</v>
      </c>
      <c r="B87" s="12">
        <v>1978</v>
      </c>
      <c r="C87" s="13" t="s">
        <v>812</v>
      </c>
      <c r="D87" s="10">
        <f>'78'!A1</f>
        <v>33</v>
      </c>
      <c r="E87" s="6" t="s">
        <v>817</v>
      </c>
      <c r="F87" s="12">
        <f>'78'!C1</f>
        <v>77</v>
      </c>
      <c r="G87" s="34"/>
    </row>
    <row r="88" spans="1:7" x14ac:dyDescent="0.2">
      <c r="A88" s="12"/>
      <c r="B88" s="12"/>
      <c r="C88" s="13" t="s">
        <v>813</v>
      </c>
      <c r="D88" s="10"/>
      <c r="E88" s="6" t="s">
        <v>818</v>
      </c>
      <c r="F88" s="12"/>
      <c r="G88" s="34"/>
    </row>
    <row r="89" spans="1:7" x14ac:dyDescent="0.2">
      <c r="A89" s="12"/>
      <c r="B89" s="12"/>
      <c r="C89" s="13" t="s">
        <v>814</v>
      </c>
      <c r="D89" s="10"/>
      <c r="E89" s="6" t="s">
        <v>2234</v>
      </c>
      <c r="F89" s="12"/>
      <c r="G89" s="34"/>
    </row>
    <row r="90" spans="1:7" x14ac:dyDescent="0.2">
      <c r="A90" s="12"/>
      <c r="B90" s="12"/>
      <c r="C90" s="13" t="s">
        <v>815</v>
      </c>
      <c r="D90" s="10"/>
      <c r="E90" s="6" t="s">
        <v>819</v>
      </c>
      <c r="F90" s="12"/>
      <c r="G90" s="34"/>
    </row>
    <row r="91" spans="1:7" x14ac:dyDescent="0.2">
      <c r="A91" s="12">
        <v>1963</v>
      </c>
      <c r="B91" s="12">
        <v>1977</v>
      </c>
      <c r="C91" s="13" t="s">
        <v>820</v>
      </c>
      <c r="D91" s="10">
        <f>'77'!A1</f>
        <v>20</v>
      </c>
      <c r="E91" s="6" t="s">
        <v>2235</v>
      </c>
      <c r="F91" s="12">
        <f>'77'!C1</f>
        <v>61</v>
      </c>
      <c r="G91" s="34"/>
    </row>
    <row r="92" spans="1:7" x14ac:dyDescent="0.2">
      <c r="A92" s="12">
        <v>1962</v>
      </c>
      <c r="B92" s="12">
        <v>1976</v>
      </c>
      <c r="C92" s="13" t="s">
        <v>812</v>
      </c>
      <c r="D92" s="10">
        <f>'76'!A1</f>
        <v>24</v>
      </c>
      <c r="E92" s="6" t="s">
        <v>2236</v>
      </c>
      <c r="F92" s="12">
        <f>'76'!C1</f>
        <v>70</v>
      </c>
      <c r="G92" s="34"/>
    </row>
    <row r="93" spans="1:7" x14ac:dyDescent="0.2">
      <c r="A93" s="12"/>
      <c r="B93" s="12"/>
      <c r="C93" s="13" t="s">
        <v>813</v>
      </c>
      <c r="D93" s="10"/>
      <c r="E93" s="6" t="s">
        <v>797</v>
      </c>
      <c r="F93" s="15"/>
      <c r="G93" s="34"/>
    </row>
    <row r="94" spans="1:7" x14ac:dyDescent="0.2">
      <c r="A94" s="12"/>
      <c r="B94" s="12"/>
      <c r="C94" s="13" t="s">
        <v>814</v>
      </c>
      <c r="D94" s="10"/>
      <c r="E94" s="6" t="s">
        <v>821</v>
      </c>
      <c r="F94" s="12"/>
      <c r="G94" s="34"/>
    </row>
    <row r="95" spans="1:7" x14ac:dyDescent="0.2">
      <c r="A95" s="12">
        <v>1961</v>
      </c>
      <c r="B95" s="12">
        <v>1975</v>
      </c>
      <c r="C95" s="13" t="s">
        <v>822</v>
      </c>
      <c r="D95" s="10">
        <f>'75'!A1</f>
        <v>25</v>
      </c>
      <c r="E95" s="6" t="s">
        <v>2237</v>
      </c>
      <c r="F95" s="12">
        <f>'75'!C1</f>
        <v>55</v>
      </c>
      <c r="G95" s="34"/>
    </row>
    <row r="96" spans="1:7" x14ac:dyDescent="0.2">
      <c r="A96" s="12"/>
      <c r="B96" s="12"/>
      <c r="C96" s="13" t="s">
        <v>810</v>
      </c>
      <c r="D96" s="10"/>
      <c r="E96" s="6" t="s">
        <v>2238</v>
      </c>
      <c r="F96" s="15"/>
      <c r="G96" s="34"/>
    </row>
    <row r="97" spans="1:7" x14ac:dyDescent="0.2">
      <c r="A97" s="12"/>
      <c r="B97" s="12"/>
      <c r="C97" s="13" t="s">
        <v>809</v>
      </c>
      <c r="D97" s="10"/>
      <c r="E97" s="6" t="s">
        <v>2200</v>
      </c>
      <c r="F97" s="15"/>
      <c r="G97" s="34"/>
    </row>
    <row r="98" spans="1:7" x14ac:dyDescent="0.2">
      <c r="A98" s="12">
        <v>1960</v>
      </c>
      <c r="B98" s="12">
        <v>1974</v>
      </c>
      <c r="C98" s="13" t="s">
        <v>822</v>
      </c>
      <c r="D98" s="10">
        <f>'74'!A1</f>
        <v>16</v>
      </c>
      <c r="E98" s="6" t="s">
        <v>923</v>
      </c>
      <c r="F98" s="12">
        <f>'74'!C1</f>
        <v>74</v>
      </c>
      <c r="G98" s="34"/>
    </row>
    <row r="99" spans="1:7" x14ac:dyDescent="0.2">
      <c r="A99" s="12"/>
      <c r="B99" s="12"/>
      <c r="C99" s="13" t="s">
        <v>810</v>
      </c>
      <c r="D99" s="10"/>
      <c r="E99" s="6" t="s">
        <v>946</v>
      </c>
      <c r="F99" s="12"/>
      <c r="G99" s="34"/>
    </row>
    <row r="100" spans="1:7" x14ac:dyDescent="0.2">
      <c r="A100" s="12"/>
      <c r="B100" s="12"/>
      <c r="C100" s="13" t="s">
        <v>809</v>
      </c>
      <c r="D100" s="10"/>
      <c r="E100" s="6" t="s">
        <v>532</v>
      </c>
      <c r="F100" s="12"/>
      <c r="G100" s="34"/>
    </row>
    <row r="101" spans="1:7" x14ac:dyDescent="0.2">
      <c r="A101" s="12">
        <v>1959</v>
      </c>
      <c r="B101" s="12">
        <v>1973</v>
      </c>
      <c r="C101" s="13" t="s">
        <v>822</v>
      </c>
      <c r="D101" s="10">
        <f>'73'!A1</f>
        <v>24</v>
      </c>
      <c r="E101" s="6" t="s">
        <v>2240</v>
      </c>
      <c r="F101" s="12">
        <f>'73'!C1</f>
        <v>74</v>
      </c>
      <c r="G101" s="34"/>
    </row>
    <row r="102" spans="1:7" x14ac:dyDescent="0.2">
      <c r="A102" s="12"/>
      <c r="B102" s="12"/>
      <c r="C102" s="13" t="s">
        <v>810</v>
      </c>
      <c r="D102" s="10"/>
      <c r="E102" s="6" t="s">
        <v>2239</v>
      </c>
      <c r="F102" s="12"/>
      <c r="G102" s="34"/>
    </row>
    <row r="103" spans="1:7" x14ac:dyDescent="0.2">
      <c r="A103" s="12"/>
      <c r="B103" s="12"/>
      <c r="C103" s="13" t="s">
        <v>2241</v>
      </c>
      <c r="D103" s="10"/>
      <c r="E103" s="6"/>
      <c r="F103" s="12"/>
      <c r="G103" s="34"/>
    </row>
    <row r="104" spans="1:7" x14ac:dyDescent="0.2">
      <c r="A104" s="12"/>
      <c r="B104" s="12"/>
      <c r="C104" s="13" t="s">
        <v>2242</v>
      </c>
      <c r="D104" s="10"/>
      <c r="E104" s="6" t="s">
        <v>1383</v>
      </c>
      <c r="F104" s="12"/>
      <c r="G104" s="34"/>
    </row>
    <row r="105" spans="1:7" x14ac:dyDescent="0.2">
      <c r="A105" s="12">
        <v>1958</v>
      </c>
      <c r="B105" s="12">
        <v>1972</v>
      </c>
      <c r="C105" s="14" t="s">
        <v>842</v>
      </c>
      <c r="D105" s="10">
        <f>'72'!A1</f>
        <v>37</v>
      </c>
      <c r="E105" s="6" t="s">
        <v>1418</v>
      </c>
      <c r="F105" s="12">
        <f>'72'!C1</f>
        <v>80</v>
      </c>
      <c r="G105" s="34"/>
    </row>
    <row r="106" spans="1:7" x14ac:dyDescent="0.2">
      <c r="A106" s="12"/>
      <c r="B106" s="12"/>
      <c r="C106" s="14" t="s">
        <v>841</v>
      </c>
      <c r="D106" s="10"/>
      <c r="E106" s="6" t="s">
        <v>2243</v>
      </c>
      <c r="F106" s="12"/>
      <c r="G106" s="34"/>
    </row>
    <row r="107" spans="1:7" x14ac:dyDescent="0.2">
      <c r="A107" s="12"/>
      <c r="B107" s="12"/>
      <c r="C107" s="13" t="s">
        <v>809</v>
      </c>
      <c r="D107" s="10"/>
      <c r="E107" s="6" t="s">
        <v>2244</v>
      </c>
      <c r="F107" s="12"/>
      <c r="G107" s="34"/>
    </row>
    <row r="108" spans="1:7" x14ac:dyDescent="0.2">
      <c r="A108" s="12">
        <v>1957</v>
      </c>
      <c r="B108" s="12">
        <v>1971</v>
      </c>
      <c r="C108" s="13" t="s">
        <v>822</v>
      </c>
      <c r="D108" s="10">
        <f>'71'!A1</f>
        <v>14</v>
      </c>
      <c r="E108" s="6" t="s">
        <v>2245</v>
      </c>
      <c r="F108" s="12">
        <f>'71'!C1</f>
        <v>53</v>
      </c>
      <c r="G108" s="34"/>
    </row>
    <row r="109" spans="1:7" x14ac:dyDescent="0.2">
      <c r="A109" s="12"/>
      <c r="B109" s="12"/>
      <c r="C109" s="13" t="s">
        <v>810</v>
      </c>
      <c r="D109" s="10"/>
      <c r="E109" s="6" t="s">
        <v>1625</v>
      </c>
      <c r="F109" s="12"/>
      <c r="G109" s="34"/>
    </row>
    <row r="110" spans="1:7" x14ac:dyDescent="0.2">
      <c r="A110" s="12"/>
      <c r="B110" s="12"/>
      <c r="C110" s="13" t="s">
        <v>861</v>
      </c>
      <c r="D110" s="10"/>
      <c r="E110" s="6" t="s">
        <v>835</v>
      </c>
      <c r="F110" s="12"/>
      <c r="G110" s="34"/>
    </row>
    <row r="111" spans="1:7" x14ac:dyDescent="0.2">
      <c r="A111" s="12">
        <v>1956</v>
      </c>
      <c r="B111" s="12">
        <v>1970</v>
      </c>
      <c r="C111" s="13" t="s">
        <v>822</v>
      </c>
      <c r="D111" s="10">
        <f>'70'!A1</f>
        <v>16</v>
      </c>
      <c r="E111" s="6" t="s">
        <v>1632</v>
      </c>
      <c r="F111" s="12">
        <f>'70'!C1</f>
        <v>56</v>
      </c>
      <c r="G111" s="34"/>
    </row>
    <row r="112" spans="1:7" x14ac:dyDescent="0.2">
      <c r="A112" s="12"/>
      <c r="B112" s="12"/>
      <c r="C112" s="13" t="s">
        <v>810</v>
      </c>
      <c r="D112" s="10"/>
      <c r="E112" s="6" t="s">
        <v>1648</v>
      </c>
      <c r="F112" s="12"/>
      <c r="G112" s="34"/>
    </row>
    <row r="113" spans="1:7" x14ac:dyDescent="0.2">
      <c r="A113" s="12"/>
      <c r="B113" s="12"/>
      <c r="C113" s="13" t="s">
        <v>812</v>
      </c>
      <c r="D113" s="10"/>
      <c r="E113" s="6" t="s">
        <v>923</v>
      </c>
      <c r="F113" s="12"/>
      <c r="G113" s="34"/>
    </row>
    <row r="114" spans="1:7" x14ac:dyDescent="0.2">
      <c r="A114" s="12"/>
      <c r="B114" s="12"/>
      <c r="C114" s="13" t="s">
        <v>813</v>
      </c>
      <c r="D114" s="10"/>
      <c r="E114" s="6" t="s">
        <v>1676</v>
      </c>
      <c r="F114" s="12"/>
      <c r="G114" s="34"/>
    </row>
    <row r="115" spans="1:7" x14ac:dyDescent="0.2">
      <c r="A115" s="12">
        <v>1955</v>
      </c>
      <c r="B115" s="12">
        <v>1969</v>
      </c>
      <c r="C115" s="13" t="s">
        <v>822</v>
      </c>
      <c r="D115" s="10">
        <f>'69'!A1</f>
        <v>13</v>
      </c>
      <c r="E115" s="6" t="s">
        <v>2246</v>
      </c>
      <c r="F115" s="12">
        <f>'69'!C1</f>
        <v>59</v>
      </c>
      <c r="G115" s="34"/>
    </row>
    <row r="116" spans="1:7" x14ac:dyDescent="0.2">
      <c r="A116" s="12"/>
      <c r="B116" s="12"/>
      <c r="C116" s="13" t="s">
        <v>810</v>
      </c>
      <c r="D116" s="10"/>
      <c r="E116" s="6" t="s">
        <v>1421</v>
      </c>
      <c r="F116" s="12"/>
      <c r="G116" s="34"/>
    </row>
    <row r="117" spans="1:7" x14ac:dyDescent="0.2">
      <c r="A117" s="12"/>
      <c r="B117" s="12"/>
      <c r="C117" s="13" t="s">
        <v>860</v>
      </c>
      <c r="D117" s="10"/>
      <c r="E117" s="6"/>
      <c r="F117" s="12"/>
      <c r="G117" s="34"/>
    </row>
    <row r="118" spans="1:7" x14ac:dyDescent="0.2">
      <c r="A118" s="12"/>
      <c r="B118" s="12"/>
      <c r="C118" s="13" t="s">
        <v>859</v>
      </c>
      <c r="D118" s="10"/>
      <c r="E118" s="6" t="s">
        <v>1445</v>
      </c>
      <c r="F118" s="12"/>
      <c r="G118" s="34"/>
    </row>
    <row r="119" spans="1:7" x14ac:dyDescent="0.2">
      <c r="A119" s="12">
        <v>1954</v>
      </c>
      <c r="B119" s="12">
        <v>1968</v>
      </c>
      <c r="C119" s="13" t="s">
        <v>808</v>
      </c>
      <c r="D119" s="10">
        <f>'68'!A1</f>
        <v>6</v>
      </c>
      <c r="E119" s="6" t="s">
        <v>985</v>
      </c>
      <c r="F119" s="12">
        <f>'68'!C1</f>
        <v>33</v>
      </c>
      <c r="G119" s="34"/>
    </row>
    <row r="120" spans="1:7" x14ac:dyDescent="0.2">
      <c r="A120" s="12"/>
      <c r="B120" s="12"/>
      <c r="C120" s="13" t="s">
        <v>809</v>
      </c>
      <c r="D120" s="10"/>
      <c r="E120" s="6" t="s">
        <v>852</v>
      </c>
      <c r="F120" s="12"/>
      <c r="G120" s="34"/>
    </row>
    <row r="121" spans="1:7" x14ac:dyDescent="0.2">
      <c r="A121" s="12">
        <v>1953</v>
      </c>
      <c r="B121" s="12">
        <v>1967</v>
      </c>
      <c r="C121" s="13" t="s">
        <v>805</v>
      </c>
      <c r="D121" s="10">
        <f>'67'!A1</f>
        <v>13</v>
      </c>
      <c r="E121" s="6" t="s">
        <v>2247</v>
      </c>
      <c r="F121" s="12">
        <f>'67'!C1</f>
        <v>45</v>
      </c>
      <c r="G121" s="34"/>
    </row>
    <row r="122" spans="1:7" x14ac:dyDescent="0.2">
      <c r="A122" s="12"/>
      <c r="B122" s="12"/>
      <c r="C122" s="13" t="s">
        <v>809</v>
      </c>
      <c r="D122" s="10"/>
      <c r="E122" s="6" t="s">
        <v>2248</v>
      </c>
      <c r="F122" s="12"/>
      <c r="G122" s="34"/>
    </row>
    <row r="123" spans="1:7" x14ac:dyDescent="0.2">
      <c r="A123" s="12" t="s">
        <v>833</v>
      </c>
      <c r="B123" s="12">
        <v>1966</v>
      </c>
      <c r="C123" s="13" t="s">
        <v>820</v>
      </c>
      <c r="D123" s="10">
        <f>'66'!A1</f>
        <v>14</v>
      </c>
      <c r="E123" s="6" t="s">
        <v>2249</v>
      </c>
      <c r="F123" s="12">
        <f>'66'!C1</f>
        <v>55</v>
      </c>
      <c r="G123" s="34"/>
    </row>
    <row r="124" spans="1:7" x14ac:dyDescent="0.2">
      <c r="A124" s="12" t="s">
        <v>827</v>
      </c>
      <c r="B124" s="12">
        <v>1965</v>
      </c>
      <c r="C124" s="13" t="s">
        <v>808</v>
      </c>
      <c r="D124" s="10">
        <f>'65'!A1</f>
        <v>12</v>
      </c>
      <c r="E124" s="6" t="s">
        <v>1084</v>
      </c>
      <c r="F124" s="12">
        <f>'65'!C1</f>
        <v>40</v>
      </c>
      <c r="G124" s="34"/>
    </row>
    <row r="125" spans="1:7" x14ac:dyDescent="0.2">
      <c r="A125" s="12"/>
      <c r="B125" s="12"/>
      <c r="C125" s="13" t="s">
        <v>809</v>
      </c>
      <c r="D125" s="10"/>
      <c r="E125" s="6" t="s">
        <v>1106</v>
      </c>
      <c r="F125" s="12"/>
      <c r="G125" s="34"/>
    </row>
    <row r="126" spans="1:7" x14ac:dyDescent="0.2">
      <c r="A126" s="12" t="s">
        <v>828</v>
      </c>
      <c r="B126" s="12">
        <v>1964</v>
      </c>
      <c r="C126" s="13" t="s">
        <v>808</v>
      </c>
      <c r="D126" s="10">
        <f>'64'!A1</f>
        <v>2</v>
      </c>
      <c r="E126" s="6" t="s">
        <v>2250</v>
      </c>
      <c r="F126" s="12">
        <f>'64'!C1</f>
        <v>36</v>
      </c>
      <c r="G126" s="34"/>
    </row>
    <row r="127" spans="1:7" x14ac:dyDescent="0.2">
      <c r="A127" s="12"/>
      <c r="B127" s="12"/>
      <c r="C127" s="13" t="s">
        <v>809</v>
      </c>
      <c r="D127" s="10"/>
      <c r="E127" s="6"/>
      <c r="F127" s="12"/>
      <c r="G127" s="34"/>
    </row>
    <row r="128" spans="1:7" x14ac:dyDescent="0.2">
      <c r="A128" s="12" t="s">
        <v>829</v>
      </c>
      <c r="B128" s="12">
        <v>1963</v>
      </c>
      <c r="C128" s="13" t="s">
        <v>808</v>
      </c>
      <c r="D128" s="10">
        <f>'63'!A1</f>
        <v>11</v>
      </c>
      <c r="E128" s="6"/>
      <c r="F128" s="12">
        <f>'63'!C1</f>
        <v>39</v>
      </c>
      <c r="G128" s="34"/>
    </row>
    <row r="129" spans="1:7" x14ac:dyDescent="0.2">
      <c r="A129" s="12"/>
      <c r="B129" s="12"/>
      <c r="C129" s="13" t="s">
        <v>807</v>
      </c>
      <c r="D129" s="10"/>
      <c r="E129" s="6"/>
      <c r="F129" s="12"/>
      <c r="G129" s="34"/>
    </row>
    <row r="130" spans="1:7" x14ac:dyDescent="0.2">
      <c r="A130" s="12" t="s">
        <v>830</v>
      </c>
      <c r="B130" s="12">
        <v>1962</v>
      </c>
      <c r="C130" s="13" t="s">
        <v>820</v>
      </c>
      <c r="D130" s="10">
        <f>'62'!A1</f>
        <v>7</v>
      </c>
      <c r="E130" s="6" t="s">
        <v>850</v>
      </c>
      <c r="F130" s="12">
        <f>'62'!C1</f>
        <v>37</v>
      </c>
      <c r="G130" s="34"/>
    </row>
    <row r="131" spans="1:7" x14ac:dyDescent="0.2">
      <c r="A131" s="12" t="s">
        <v>831</v>
      </c>
      <c r="B131" s="12">
        <v>1961</v>
      </c>
      <c r="C131" s="13" t="s">
        <v>805</v>
      </c>
      <c r="D131" s="10">
        <f>'61'!A1</f>
        <v>6</v>
      </c>
      <c r="E131" s="6" t="s">
        <v>858</v>
      </c>
      <c r="F131" s="12">
        <f>'61'!C1</f>
        <v>19</v>
      </c>
      <c r="G131" s="34"/>
    </row>
    <row r="132" spans="1:7" x14ac:dyDescent="0.2">
      <c r="A132" s="12" t="s">
        <v>832</v>
      </c>
      <c r="B132" s="12">
        <v>1960</v>
      </c>
      <c r="C132" s="13"/>
      <c r="D132" s="10">
        <f>'60'!A1</f>
        <v>0</v>
      </c>
      <c r="E132" s="6"/>
      <c r="F132" s="12">
        <f>'60'!C1</f>
        <v>17</v>
      </c>
      <c r="G132" s="34"/>
    </row>
    <row r="133" spans="1:7" x14ac:dyDescent="0.2">
      <c r="A133" s="12" t="s">
        <v>826</v>
      </c>
      <c r="B133" s="12">
        <v>1959</v>
      </c>
      <c r="C133" s="13" t="s">
        <v>302</v>
      </c>
      <c r="D133" s="10">
        <f>'59'!A1</f>
        <v>0</v>
      </c>
      <c r="E133" s="6" t="s">
        <v>1258</v>
      </c>
      <c r="F133" s="12">
        <f>'59'!C1</f>
        <v>21</v>
      </c>
      <c r="G133" s="34"/>
    </row>
    <row r="134" spans="1:7" x14ac:dyDescent="0.2">
      <c r="A134" s="12" t="s">
        <v>825</v>
      </c>
      <c r="B134" s="12">
        <v>1958</v>
      </c>
      <c r="C134" s="13" t="s">
        <v>303</v>
      </c>
      <c r="D134" s="10">
        <f>'58'!A1</f>
        <v>2</v>
      </c>
      <c r="E134" s="6" t="s">
        <v>806</v>
      </c>
      <c r="F134" s="12">
        <f>'58'!C1</f>
        <v>22</v>
      </c>
      <c r="G134" s="34"/>
    </row>
    <row r="135" spans="1:7" x14ac:dyDescent="0.2">
      <c r="A135" s="12" t="s">
        <v>824</v>
      </c>
      <c r="B135" s="12">
        <v>1957</v>
      </c>
      <c r="C135" s="13" t="s">
        <v>303</v>
      </c>
      <c r="D135" s="10">
        <f>'57'!A1</f>
        <v>3</v>
      </c>
      <c r="E135" s="6" t="s">
        <v>2251</v>
      </c>
      <c r="F135" s="12">
        <f>'57'!C1</f>
        <v>14</v>
      </c>
      <c r="G135" s="34"/>
    </row>
    <row r="136" spans="1:7" x14ac:dyDescent="0.2">
      <c r="A136" s="12"/>
      <c r="B136" s="12"/>
      <c r="C136" s="13"/>
      <c r="D136" s="10"/>
      <c r="E136" s="6"/>
      <c r="F136" s="12"/>
      <c r="G136" s="34"/>
    </row>
    <row r="137" spans="1:7" x14ac:dyDescent="0.2">
      <c r="A137" s="12"/>
      <c r="B137" s="12" t="s">
        <v>1131</v>
      </c>
      <c r="C137" s="13"/>
      <c r="D137" s="10">
        <f>Lær!A1</f>
        <v>13</v>
      </c>
      <c r="E137" s="6"/>
      <c r="F137" s="12"/>
      <c r="G137" s="12"/>
    </row>
    <row r="138" spans="1:7" x14ac:dyDescent="0.2">
      <c r="A138" s="12"/>
      <c r="B138" s="12"/>
      <c r="C138" s="13"/>
      <c r="D138" s="10"/>
      <c r="E138" s="6"/>
      <c r="F138" s="12"/>
    </row>
    <row r="139" spans="1:7" x14ac:dyDescent="0.2">
      <c r="A139">
        <v>1998</v>
      </c>
      <c r="B139" s="2">
        <v>2012</v>
      </c>
      <c r="C139" s="2">
        <v>9</v>
      </c>
      <c r="D139" s="12"/>
      <c r="E139" s="6"/>
      <c r="F139" s="12"/>
      <c r="G139" s="12"/>
    </row>
    <row r="140" spans="1:7" x14ac:dyDescent="0.2">
      <c r="A140">
        <v>1999</v>
      </c>
      <c r="B140" s="2">
        <v>2013</v>
      </c>
      <c r="C140" s="2">
        <v>15</v>
      </c>
      <c r="D140" s="10"/>
      <c r="E140" s="6"/>
      <c r="F140" s="10"/>
    </row>
    <row r="141" spans="1:7" x14ac:dyDescent="0.2">
      <c r="B141" s="2"/>
      <c r="C141" s="2"/>
      <c r="D141" s="10"/>
      <c r="E141" s="6"/>
      <c r="F141" s="2">
        <f>SUM(F2:F139)</f>
        <v>2849</v>
      </c>
      <c r="G141" s="2"/>
    </row>
    <row r="142" spans="1:7" x14ac:dyDescent="0.2">
      <c r="B142" s="2">
        <v>2015</v>
      </c>
      <c r="C142" s="2">
        <v>2</v>
      </c>
      <c r="E142" s="40"/>
    </row>
    <row r="143" spans="1:7" x14ac:dyDescent="0.2">
      <c r="B143" s="2">
        <v>2016</v>
      </c>
      <c r="C143" s="2">
        <v>5</v>
      </c>
      <c r="E143" s="6"/>
    </row>
    <row r="144" spans="1:7" x14ac:dyDescent="0.2">
      <c r="B144" s="2">
        <v>2017</v>
      </c>
      <c r="C144" s="2">
        <v>15</v>
      </c>
      <c r="E144" s="6"/>
    </row>
    <row r="145" spans="1:5" x14ac:dyDescent="0.2">
      <c r="B145" s="2">
        <v>2018</v>
      </c>
      <c r="C145" s="2">
        <v>10</v>
      </c>
      <c r="E145" s="6"/>
    </row>
    <row r="146" spans="1:5" x14ac:dyDescent="0.2">
      <c r="B146" s="2">
        <v>2019</v>
      </c>
      <c r="C146" s="2">
        <v>13</v>
      </c>
      <c r="E146" s="6"/>
    </row>
    <row r="147" spans="1:5" x14ac:dyDescent="0.2">
      <c r="B147" s="2"/>
      <c r="C147" s="2"/>
      <c r="E147" s="6"/>
    </row>
    <row r="148" spans="1:5" x14ac:dyDescent="0.2">
      <c r="B148" s="2"/>
      <c r="C148" s="2">
        <f>SUM(C139:C147)</f>
        <v>69</v>
      </c>
      <c r="D148" s="10">
        <f>C148</f>
        <v>69</v>
      </c>
      <c r="E148" s="6"/>
    </row>
    <row r="149" spans="1:5" x14ac:dyDescent="0.2">
      <c r="B149" s="6" t="s">
        <v>3180</v>
      </c>
      <c r="D149" s="10"/>
      <c r="E149" s="6"/>
    </row>
    <row r="150" spans="1:5" x14ac:dyDescent="0.2">
      <c r="A150" s="6"/>
      <c r="B150" s="6" t="s">
        <v>3176</v>
      </c>
      <c r="D150" s="10"/>
      <c r="E150" s="6"/>
    </row>
    <row r="151" spans="1:5" x14ac:dyDescent="0.2">
      <c r="D151" s="10"/>
      <c r="E151" s="6"/>
    </row>
    <row r="152" spans="1:5" x14ac:dyDescent="0.2">
      <c r="D152" s="10"/>
      <c r="E152" s="6"/>
    </row>
    <row r="153" spans="1:5" x14ac:dyDescent="0.2">
      <c r="E153" s="6"/>
    </row>
    <row r="154" spans="1:5" x14ac:dyDescent="0.2">
      <c r="E154" s="6"/>
    </row>
  </sheetData>
  <phoneticPr fontId="0" type="noConversion"/>
  <pageMargins left="0.78740157480314965" right="0.78740157480314965" top="0.78740157480314965" bottom="0.59055118110236227" header="0" footer="0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97C6-A2DA-4B88-9865-5A164FED8762}">
  <dimension ref="A1:D3"/>
  <sheetViews>
    <sheetView workbookViewId="0">
      <selection activeCell="D3" sqref="D3"/>
    </sheetView>
  </sheetViews>
  <sheetFormatPr defaultRowHeight="12.75" x14ac:dyDescent="0.2"/>
  <cols>
    <col min="2" max="2" width="11.140625" style="36" customWidth="1"/>
    <col min="3" max="3" width="14" style="2" bestFit="1" customWidth="1"/>
    <col min="4" max="4" width="12.7109375" style="34" customWidth="1"/>
  </cols>
  <sheetData>
    <row r="1" spans="1:4" x14ac:dyDescent="0.2">
      <c r="A1" s="1" t="s">
        <v>2565</v>
      </c>
      <c r="D1" s="34">
        <v>18506.48</v>
      </c>
    </row>
    <row r="2" spans="1:4" x14ac:dyDescent="0.2">
      <c r="B2" s="37" t="s">
        <v>2567</v>
      </c>
      <c r="C2" s="12" t="s">
        <v>2566</v>
      </c>
    </row>
    <row r="3" spans="1:4" x14ac:dyDescent="0.2">
      <c r="A3" s="35"/>
      <c r="C3" s="2">
        <f>'K-prs'!D141</f>
        <v>0</v>
      </c>
      <c r="D3" s="34">
        <f>C3*270+D1</f>
        <v>18506.48</v>
      </c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CDCD1-29C1-49B3-B7AE-206DAC5D1B17}">
  <dimension ref="A1:C99"/>
  <sheetViews>
    <sheetView workbookViewId="0">
      <selection activeCell="B94" sqref="B94:B95"/>
    </sheetView>
  </sheetViews>
  <sheetFormatPr defaultRowHeight="12.75" x14ac:dyDescent="0.2"/>
  <cols>
    <col min="1" max="1" width="9.140625" style="2"/>
    <col min="2" max="2" width="28" customWidth="1"/>
  </cols>
  <sheetData>
    <row r="1" spans="1:3" x14ac:dyDescent="0.2">
      <c r="A1" s="2">
        <f>SUM(A2:A103)</f>
        <v>18</v>
      </c>
      <c r="C1">
        <f>SUM(C2:C103)</f>
        <v>84</v>
      </c>
    </row>
    <row r="2" spans="1:3" x14ac:dyDescent="0.2">
      <c r="B2" s="24" t="s">
        <v>2717</v>
      </c>
      <c r="C2">
        <f>COUNTA(B4:B25)</f>
        <v>21</v>
      </c>
    </row>
    <row r="4" spans="1:3" x14ac:dyDescent="0.2">
      <c r="B4" t="s">
        <v>2723</v>
      </c>
    </row>
    <row r="5" spans="1:3" x14ac:dyDescent="0.2">
      <c r="A5" s="2">
        <v>1</v>
      </c>
      <c r="B5" t="s">
        <v>3111</v>
      </c>
    </row>
    <row r="6" spans="1:3" x14ac:dyDescent="0.2">
      <c r="A6" s="2">
        <v>1</v>
      </c>
      <c r="B6" t="s">
        <v>2901</v>
      </c>
    </row>
    <row r="7" spans="1:3" x14ac:dyDescent="0.2">
      <c r="A7" s="2">
        <v>1</v>
      </c>
      <c r="B7" t="s">
        <v>2719</v>
      </c>
    </row>
    <row r="8" spans="1:3" x14ac:dyDescent="0.2">
      <c r="B8" t="s">
        <v>2900</v>
      </c>
    </row>
    <row r="9" spans="1:3" x14ac:dyDescent="0.2">
      <c r="B9" t="s">
        <v>2904</v>
      </c>
    </row>
    <row r="10" spans="1:3" x14ac:dyDescent="0.2">
      <c r="A10" s="2">
        <v>1</v>
      </c>
      <c r="B10" t="s">
        <v>2722</v>
      </c>
    </row>
    <row r="11" spans="1:3" x14ac:dyDescent="0.2">
      <c r="B11" t="s">
        <v>2720</v>
      </c>
    </row>
    <row r="12" spans="1:3" x14ac:dyDescent="0.2">
      <c r="B12" t="s">
        <v>2902</v>
      </c>
    </row>
    <row r="13" spans="1:3" x14ac:dyDescent="0.2">
      <c r="B13" t="s">
        <v>2899</v>
      </c>
    </row>
    <row r="14" spans="1:3" x14ac:dyDescent="0.2">
      <c r="A14" s="2">
        <v>1</v>
      </c>
      <c r="B14" t="s">
        <v>2898</v>
      </c>
    </row>
    <row r="15" spans="1:3" x14ac:dyDescent="0.2">
      <c r="B15" t="s">
        <v>2718</v>
      </c>
    </row>
    <row r="16" spans="1:3" x14ac:dyDescent="0.2">
      <c r="A16" s="2">
        <v>1</v>
      </c>
      <c r="B16" t="s">
        <v>2726</v>
      </c>
    </row>
    <row r="17" spans="1:3" x14ac:dyDescent="0.2">
      <c r="B17" t="s">
        <v>2905</v>
      </c>
    </row>
    <row r="18" spans="1:3" x14ac:dyDescent="0.2">
      <c r="B18" t="s">
        <v>2725</v>
      </c>
    </row>
    <row r="19" spans="1:3" x14ac:dyDescent="0.2">
      <c r="B19" t="s">
        <v>2728</v>
      </c>
    </row>
    <row r="20" spans="1:3" x14ac:dyDescent="0.2">
      <c r="B20" t="s">
        <v>2727</v>
      </c>
    </row>
    <row r="21" spans="1:3" x14ac:dyDescent="0.2">
      <c r="A21" s="2">
        <v>1</v>
      </c>
      <c r="B21" t="s">
        <v>2903</v>
      </c>
    </row>
    <row r="22" spans="1:3" x14ac:dyDescent="0.2">
      <c r="B22" t="s">
        <v>2906</v>
      </c>
    </row>
    <row r="23" spans="1:3" x14ac:dyDescent="0.2">
      <c r="B23" t="s">
        <v>2721</v>
      </c>
    </row>
    <row r="24" spans="1:3" x14ac:dyDescent="0.2">
      <c r="B24" t="s">
        <v>2724</v>
      </c>
    </row>
    <row r="27" spans="1:3" x14ac:dyDescent="0.2">
      <c r="B27" s="24" t="s">
        <v>2716</v>
      </c>
      <c r="C27">
        <f>COUNTA(B29:B51)</f>
        <v>21</v>
      </c>
    </row>
    <row r="29" spans="1:3" x14ac:dyDescent="0.2">
      <c r="B29" t="s">
        <v>2908</v>
      </c>
    </row>
    <row r="30" spans="1:3" x14ac:dyDescent="0.2">
      <c r="B30" t="s">
        <v>2907</v>
      </c>
    </row>
    <row r="31" spans="1:3" x14ac:dyDescent="0.2">
      <c r="B31" t="s">
        <v>2707</v>
      </c>
    </row>
    <row r="32" spans="1:3" x14ac:dyDescent="0.2">
      <c r="B32" t="s">
        <v>2709</v>
      </c>
    </row>
    <row r="33" spans="1:2" x14ac:dyDescent="0.2">
      <c r="A33" s="2">
        <v>1</v>
      </c>
      <c r="B33" t="s">
        <v>2710</v>
      </c>
    </row>
    <row r="34" spans="1:2" x14ac:dyDescent="0.2">
      <c r="B34" t="s">
        <v>2913</v>
      </c>
    </row>
    <row r="35" spans="1:2" x14ac:dyDescent="0.2">
      <c r="A35" s="2">
        <v>1</v>
      </c>
      <c r="B35" t="s">
        <v>2713</v>
      </c>
    </row>
    <row r="36" spans="1:2" x14ac:dyDescent="0.2">
      <c r="A36" s="2">
        <v>1</v>
      </c>
      <c r="B36" t="s">
        <v>3101</v>
      </c>
    </row>
    <row r="37" spans="1:2" x14ac:dyDescent="0.2">
      <c r="A37" s="2">
        <v>1</v>
      </c>
      <c r="B37" t="s">
        <v>3072</v>
      </c>
    </row>
    <row r="38" spans="1:2" x14ac:dyDescent="0.2">
      <c r="B38" t="s">
        <v>2712</v>
      </c>
    </row>
    <row r="39" spans="1:2" x14ac:dyDescent="0.2">
      <c r="B39" t="s">
        <v>2910</v>
      </c>
    </row>
    <row r="40" spans="1:2" x14ac:dyDescent="0.2">
      <c r="B40" t="s">
        <v>2911</v>
      </c>
    </row>
    <row r="41" spans="1:2" x14ac:dyDescent="0.2">
      <c r="B41" t="s">
        <v>2705</v>
      </c>
    </row>
    <row r="42" spans="1:2" x14ac:dyDescent="0.2">
      <c r="A42" s="2">
        <v>1</v>
      </c>
      <c r="B42" t="s">
        <v>2706</v>
      </c>
    </row>
    <row r="43" spans="1:2" x14ac:dyDescent="0.2">
      <c r="B43" t="s">
        <v>2912</v>
      </c>
    </row>
    <row r="44" spans="1:2" x14ac:dyDescent="0.2">
      <c r="B44" t="s">
        <v>2909</v>
      </c>
    </row>
    <row r="45" spans="1:2" x14ac:dyDescent="0.2">
      <c r="B45" t="s">
        <v>2708</v>
      </c>
    </row>
    <row r="46" spans="1:2" x14ac:dyDescent="0.2">
      <c r="B46" t="s">
        <v>2715</v>
      </c>
    </row>
    <row r="47" spans="1:2" x14ac:dyDescent="0.2">
      <c r="B47" t="s">
        <v>2714</v>
      </c>
    </row>
    <row r="48" spans="1:2" x14ac:dyDescent="0.2">
      <c r="B48" t="s">
        <v>2946</v>
      </c>
    </row>
    <row r="49" spans="1:3" x14ac:dyDescent="0.2">
      <c r="B49" t="s">
        <v>2711</v>
      </c>
    </row>
    <row r="52" spans="1:3" x14ac:dyDescent="0.2">
      <c r="B52" s="24" t="s">
        <v>2704</v>
      </c>
      <c r="C52">
        <f>COUNTA(B54:B74)</f>
        <v>20</v>
      </c>
    </row>
    <row r="54" spans="1:3" x14ac:dyDescent="0.2">
      <c r="A54" s="2">
        <v>1</v>
      </c>
      <c r="B54" t="s">
        <v>1527</v>
      </c>
    </row>
    <row r="55" spans="1:3" x14ac:dyDescent="0.2">
      <c r="B55" t="s">
        <v>2737</v>
      </c>
    </row>
    <row r="56" spans="1:3" x14ac:dyDescent="0.2">
      <c r="B56" t="s">
        <v>2917</v>
      </c>
    </row>
    <row r="57" spans="1:3" x14ac:dyDescent="0.2">
      <c r="B57" t="s">
        <v>2918</v>
      </c>
    </row>
    <row r="58" spans="1:3" x14ac:dyDescent="0.2">
      <c r="B58" t="s">
        <v>2735</v>
      </c>
    </row>
    <row r="59" spans="1:3" x14ac:dyDescent="0.2">
      <c r="B59" t="s">
        <v>2730</v>
      </c>
    </row>
    <row r="60" spans="1:3" x14ac:dyDescent="0.2">
      <c r="B60" t="s">
        <v>2732</v>
      </c>
    </row>
    <row r="61" spans="1:3" x14ac:dyDescent="0.2">
      <c r="B61" t="s">
        <v>2729</v>
      </c>
    </row>
    <row r="62" spans="1:3" x14ac:dyDescent="0.2">
      <c r="B62" t="s">
        <v>2733</v>
      </c>
    </row>
    <row r="63" spans="1:3" x14ac:dyDescent="0.2">
      <c r="B63" t="s">
        <v>2915</v>
      </c>
    </row>
    <row r="64" spans="1:3" x14ac:dyDescent="0.2">
      <c r="B64" t="s">
        <v>2914</v>
      </c>
    </row>
    <row r="65" spans="1:3" x14ac:dyDescent="0.2">
      <c r="A65" s="2">
        <v>1</v>
      </c>
      <c r="B65" t="s">
        <v>2916</v>
      </c>
    </row>
    <row r="66" spans="1:3" x14ac:dyDescent="0.2">
      <c r="B66" t="s">
        <v>2921</v>
      </c>
    </row>
    <row r="67" spans="1:3" x14ac:dyDescent="0.2">
      <c r="B67" t="s">
        <v>2920</v>
      </c>
    </row>
    <row r="68" spans="1:3" x14ac:dyDescent="0.2">
      <c r="B68" t="s">
        <v>2736</v>
      </c>
    </row>
    <row r="69" spans="1:3" x14ac:dyDescent="0.2">
      <c r="B69" t="s">
        <v>2922</v>
      </c>
    </row>
    <row r="70" spans="1:3" x14ac:dyDescent="0.2">
      <c r="B70" t="s">
        <v>2731</v>
      </c>
    </row>
    <row r="71" spans="1:3" x14ac:dyDescent="0.2">
      <c r="B71" t="s">
        <v>2919</v>
      </c>
    </row>
    <row r="72" spans="1:3" x14ac:dyDescent="0.2">
      <c r="B72" t="s">
        <v>2738</v>
      </c>
    </row>
    <row r="73" spans="1:3" x14ac:dyDescent="0.2">
      <c r="B73" t="s">
        <v>2734</v>
      </c>
    </row>
    <row r="76" spans="1:3" x14ac:dyDescent="0.2">
      <c r="B76" s="24" t="s">
        <v>2945</v>
      </c>
      <c r="C76">
        <f>COUNTA(B78:B100)</f>
        <v>22</v>
      </c>
    </row>
    <row r="78" spans="1:3" x14ac:dyDescent="0.2">
      <c r="B78" t="s">
        <v>2936</v>
      </c>
    </row>
    <row r="79" spans="1:3" x14ac:dyDescent="0.2">
      <c r="A79" s="2">
        <v>1</v>
      </c>
      <c r="B79" t="s">
        <v>2923</v>
      </c>
    </row>
    <row r="80" spans="1:3" x14ac:dyDescent="0.2">
      <c r="A80" s="2">
        <v>1</v>
      </c>
      <c r="B80" t="s">
        <v>2937</v>
      </c>
    </row>
    <row r="81" spans="1:2" x14ac:dyDescent="0.2">
      <c r="B81" t="s">
        <v>2932</v>
      </c>
    </row>
    <row r="82" spans="1:2" x14ac:dyDescent="0.2">
      <c r="B82" t="s">
        <v>2942</v>
      </c>
    </row>
    <row r="83" spans="1:2" x14ac:dyDescent="0.2">
      <c r="A83" s="2">
        <v>1</v>
      </c>
      <c r="B83" t="s">
        <v>2928</v>
      </c>
    </row>
    <row r="84" spans="1:2" x14ac:dyDescent="0.2">
      <c r="A84" s="2">
        <v>1</v>
      </c>
      <c r="B84" t="s">
        <v>2926</v>
      </c>
    </row>
    <row r="85" spans="1:2" x14ac:dyDescent="0.2">
      <c r="B85" t="s">
        <v>2924</v>
      </c>
    </row>
    <row r="86" spans="1:2" x14ac:dyDescent="0.2">
      <c r="B86" t="s">
        <v>2943</v>
      </c>
    </row>
    <row r="87" spans="1:2" x14ac:dyDescent="0.2">
      <c r="B87" t="s">
        <v>2934</v>
      </c>
    </row>
    <row r="88" spans="1:2" x14ac:dyDescent="0.2">
      <c r="B88" t="s">
        <v>2940</v>
      </c>
    </row>
    <row r="89" spans="1:2" x14ac:dyDescent="0.2">
      <c r="B89" t="s">
        <v>2944</v>
      </c>
    </row>
    <row r="90" spans="1:2" x14ac:dyDescent="0.2">
      <c r="B90" t="s">
        <v>2930</v>
      </c>
    </row>
    <row r="91" spans="1:2" x14ac:dyDescent="0.2">
      <c r="B91" t="s">
        <v>2939</v>
      </c>
    </row>
    <row r="92" spans="1:2" x14ac:dyDescent="0.2">
      <c r="B92" t="s">
        <v>2933</v>
      </c>
    </row>
    <row r="93" spans="1:2" x14ac:dyDescent="0.2">
      <c r="B93" t="s">
        <v>2941</v>
      </c>
    </row>
    <row r="94" spans="1:2" x14ac:dyDescent="0.2">
      <c r="B94" t="s">
        <v>2931</v>
      </c>
    </row>
    <row r="95" spans="1:2" x14ac:dyDescent="0.2">
      <c r="B95" t="s">
        <v>2938</v>
      </c>
    </row>
    <row r="96" spans="1:2" x14ac:dyDescent="0.2">
      <c r="B96" t="s">
        <v>2929</v>
      </c>
    </row>
    <row r="97" spans="2:2" x14ac:dyDescent="0.2">
      <c r="B97" t="s">
        <v>2925</v>
      </c>
    </row>
    <row r="98" spans="2:2" x14ac:dyDescent="0.2">
      <c r="B98" t="s">
        <v>2935</v>
      </c>
    </row>
    <row r="99" spans="2:2" x14ac:dyDescent="0.2">
      <c r="B99" t="s">
        <v>2927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9E0A-BBF9-4730-963B-CD6B4520A730}">
  <dimension ref="A1:C58"/>
  <sheetViews>
    <sheetView workbookViewId="0">
      <selection activeCell="D33" sqref="D33"/>
    </sheetView>
  </sheetViews>
  <sheetFormatPr defaultRowHeight="12.75" x14ac:dyDescent="0.2"/>
  <cols>
    <col min="1" max="1" width="9.140625" style="2"/>
    <col min="2" max="2" width="19.7109375" customWidth="1"/>
  </cols>
  <sheetData>
    <row r="1" spans="1:3" x14ac:dyDescent="0.2">
      <c r="A1" s="2">
        <f>SUM(A2:A102)</f>
        <v>16</v>
      </c>
      <c r="C1">
        <f>SUM(C2:C102)</f>
        <v>52</v>
      </c>
    </row>
    <row r="2" spans="1:3" x14ac:dyDescent="0.2">
      <c r="B2" s="1" t="s">
        <v>2779</v>
      </c>
      <c r="C2">
        <f>COUNTA(B4:B30)</f>
        <v>27</v>
      </c>
    </row>
    <row r="4" spans="1:3" x14ac:dyDescent="0.2">
      <c r="A4" s="2">
        <v>1</v>
      </c>
      <c r="B4" t="s">
        <v>2783</v>
      </c>
    </row>
    <row r="5" spans="1:3" x14ac:dyDescent="0.2">
      <c r="A5" s="2">
        <v>1</v>
      </c>
      <c r="B5" t="s">
        <v>2796</v>
      </c>
    </row>
    <row r="6" spans="1:3" x14ac:dyDescent="0.2">
      <c r="B6" t="s">
        <v>2784</v>
      </c>
    </row>
    <row r="7" spans="1:3" x14ac:dyDescent="0.2">
      <c r="A7" s="2">
        <v>1</v>
      </c>
      <c r="B7" t="s">
        <v>2788</v>
      </c>
    </row>
    <row r="8" spans="1:3" x14ac:dyDescent="0.2">
      <c r="B8" t="s">
        <v>353</v>
      </c>
    </row>
    <row r="9" spans="1:3" x14ac:dyDescent="0.2">
      <c r="B9" t="s">
        <v>2782</v>
      </c>
    </row>
    <row r="10" spans="1:3" x14ac:dyDescent="0.2">
      <c r="B10" t="s">
        <v>2795</v>
      </c>
    </row>
    <row r="11" spans="1:3" x14ac:dyDescent="0.2">
      <c r="B11" t="s">
        <v>2791</v>
      </c>
    </row>
    <row r="12" spans="1:3" x14ac:dyDescent="0.2">
      <c r="A12" s="2">
        <v>1</v>
      </c>
      <c r="B12" t="s">
        <v>2794</v>
      </c>
    </row>
    <row r="13" spans="1:3" x14ac:dyDescent="0.2">
      <c r="B13" t="s">
        <v>2952</v>
      </c>
    </row>
    <row r="14" spans="1:3" x14ac:dyDescent="0.2">
      <c r="B14" t="s">
        <v>2793</v>
      </c>
    </row>
    <row r="15" spans="1:3" x14ac:dyDescent="0.2">
      <c r="B15" t="s">
        <v>2792</v>
      </c>
    </row>
    <row r="16" spans="1:3" x14ac:dyDescent="0.2">
      <c r="A16" s="2">
        <v>1</v>
      </c>
      <c r="B16" t="s">
        <v>2797</v>
      </c>
    </row>
    <row r="17" spans="1:3" x14ac:dyDescent="0.2">
      <c r="B17" t="s">
        <v>2790</v>
      </c>
    </row>
    <row r="18" spans="1:3" x14ac:dyDescent="0.2">
      <c r="B18" t="s">
        <v>2780</v>
      </c>
    </row>
    <row r="19" spans="1:3" x14ac:dyDescent="0.2">
      <c r="A19" s="2">
        <v>1</v>
      </c>
      <c r="B19" t="s">
        <v>2953</v>
      </c>
    </row>
    <row r="20" spans="1:3" x14ac:dyDescent="0.2">
      <c r="B20" t="s">
        <v>2785</v>
      </c>
    </row>
    <row r="21" spans="1:3" x14ac:dyDescent="0.2">
      <c r="B21" t="s">
        <v>2781</v>
      </c>
    </row>
    <row r="22" spans="1:3" x14ac:dyDescent="0.2">
      <c r="B22" t="s">
        <v>1140</v>
      </c>
    </row>
    <row r="23" spans="1:3" x14ac:dyDescent="0.2">
      <c r="B23" t="s">
        <v>2787</v>
      </c>
    </row>
    <row r="24" spans="1:3" x14ac:dyDescent="0.2">
      <c r="B24" t="s">
        <v>2789</v>
      </c>
    </row>
    <row r="25" spans="1:3" x14ac:dyDescent="0.2">
      <c r="B25" t="s">
        <v>3122</v>
      </c>
    </row>
    <row r="26" spans="1:3" x14ac:dyDescent="0.2">
      <c r="B26" t="s">
        <v>2799</v>
      </c>
    </row>
    <row r="27" spans="1:3" x14ac:dyDescent="0.2">
      <c r="B27" t="s">
        <v>2798</v>
      </c>
    </row>
    <row r="28" spans="1:3" x14ac:dyDescent="0.2">
      <c r="B28" t="s">
        <v>2800</v>
      </c>
    </row>
    <row r="29" spans="1:3" x14ac:dyDescent="0.2">
      <c r="B29" t="s">
        <v>2786</v>
      </c>
    </row>
    <row r="30" spans="1:3" x14ac:dyDescent="0.2">
      <c r="A30" s="2">
        <v>1</v>
      </c>
      <c r="B30" t="s">
        <v>3177</v>
      </c>
      <c r="C30" t="s">
        <v>3178</v>
      </c>
    </row>
    <row r="32" spans="1:3" x14ac:dyDescent="0.2">
      <c r="B32" s="1" t="s">
        <v>2651</v>
      </c>
      <c r="C32">
        <f>COUNTA(B34:B58)</f>
        <v>25</v>
      </c>
    </row>
    <row r="34" spans="1:3" x14ac:dyDescent="0.2">
      <c r="B34" s="6" t="s">
        <v>2807</v>
      </c>
    </row>
    <row r="35" spans="1:3" x14ac:dyDescent="0.2">
      <c r="B35" s="6" t="s">
        <v>2802</v>
      </c>
    </row>
    <row r="36" spans="1:3" x14ac:dyDescent="0.2">
      <c r="B36" s="6" t="s">
        <v>3075</v>
      </c>
    </row>
    <row r="37" spans="1:3" x14ac:dyDescent="0.2">
      <c r="B37" s="6" t="s">
        <v>3042</v>
      </c>
    </row>
    <row r="38" spans="1:3" x14ac:dyDescent="0.2">
      <c r="B38" s="6" t="s">
        <v>2816</v>
      </c>
    </row>
    <row r="39" spans="1:3" x14ac:dyDescent="0.2">
      <c r="B39" s="6" t="s">
        <v>2803</v>
      </c>
    </row>
    <row r="40" spans="1:3" x14ac:dyDescent="0.2">
      <c r="B40" s="6" t="s">
        <v>2811</v>
      </c>
    </row>
    <row r="41" spans="1:3" x14ac:dyDescent="0.2">
      <c r="A41" s="2">
        <v>1</v>
      </c>
      <c r="B41" s="6" t="s">
        <v>2810</v>
      </c>
    </row>
    <row r="42" spans="1:3" x14ac:dyDescent="0.2">
      <c r="B42" s="6" t="s">
        <v>2815</v>
      </c>
    </row>
    <row r="43" spans="1:3" x14ac:dyDescent="0.2">
      <c r="A43" s="2">
        <v>1</v>
      </c>
      <c r="B43" s="6" t="s">
        <v>2819</v>
      </c>
    </row>
    <row r="44" spans="1:3" x14ac:dyDescent="0.2">
      <c r="B44" s="6" t="s">
        <v>3030</v>
      </c>
    </row>
    <row r="45" spans="1:3" x14ac:dyDescent="0.2">
      <c r="B45" s="6" t="s">
        <v>2804</v>
      </c>
    </row>
    <row r="46" spans="1:3" x14ac:dyDescent="0.2">
      <c r="B46" s="6" t="s">
        <v>2814</v>
      </c>
    </row>
    <row r="47" spans="1:3" x14ac:dyDescent="0.2">
      <c r="A47" s="2">
        <v>1</v>
      </c>
      <c r="B47" s="6" t="s">
        <v>2809</v>
      </c>
    </row>
    <row r="48" spans="1:3" x14ac:dyDescent="0.2">
      <c r="A48" s="2">
        <v>1</v>
      </c>
      <c r="B48" s="6" t="s">
        <v>2652</v>
      </c>
      <c r="C48" s="2" t="s">
        <v>2820</v>
      </c>
    </row>
    <row r="49" spans="1:2" x14ac:dyDescent="0.2">
      <c r="B49" s="6" t="s">
        <v>2812</v>
      </c>
    </row>
    <row r="50" spans="1:2" x14ac:dyDescent="0.2">
      <c r="A50" s="2">
        <v>1</v>
      </c>
      <c r="B50" s="6" t="s">
        <v>2653</v>
      </c>
    </row>
    <row r="51" spans="1:2" x14ac:dyDescent="0.2">
      <c r="B51" s="6" t="s">
        <v>2808</v>
      </c>
    </row>
    <row r="52" spans="1:2" x14ac:dyDescent="0.2">
      <c r="A52" s="2">
        <v>1</v>
      </c>
      <c r="B52" s="6" t="s">
        <v>2801</v>
      </c>
    </row>
    <row r="53" spans="1:2" x14ac:dyDescent="0.2">
      <c r="A53" s="2">
        <v>1</v>
      </c>
      <c r="B53" s="6" t="s">
        <v>2805</v>
      </c>
    </row>
    <row r="54" spans="1:2" x14ac:dyDescent="0.2">
      <c r="B54" s="6" t="s">
        <v>2818</v>
      </c>
    </row>
    <row r="55" spans="1:2" x14ac:dyDescent="0.2">
      <c r="B55" s="6" t="s">
        <v>2817</v>
      </c>
    </row>
    <row r="56" spans="1:2" x14ac:dyDescent="0.2">
      <c r="A56" s="2">
        <v>1</v>
      </c>
      <c r="B56" s="6" t="s">
        <v>3031</v>
      </c>
    </row>
    <row r="57" spans="1:2" x14ac:dyDescent="0.2">
      <c r="A57" s="2">
        <v>1</v>
      </c>
      <c r="B57" s="6" t="s">
        <v>2813</v>
      </c>
    </row>
    <row r="58" spans="1:2" x14ac:dyDescent="0.2">
      <c r="B58" s="6" t="s">
        <v>2806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A083-8400-4BE8-8EF8-FD8C692942AA}">
  <dimension ref="A1:E58"/>
  <sheetViews>
    <sheetView topLeftCell="A16" workbookViewId="0">
      <selection activeCell="B23" sqref="B23"/>
    </sheetView>
  </sheetViews>
  <sheetFormatPr defaultRowHeight="12.75" x14ac:dyDescent="0.2"/>
  <cols>
    <col min="1" max="1" width="9.140625" style="2"/>
    <col min="2" max="2" width="47.5703125" bestFit="1" customWidth="1"/>
  </cols>
  <sheetData>
    <row r="1" spans="1:5" x14ac:dyDescent="0.2">
      <c r="A1" s="2">
        <f>SUM(A2:A102)</f>
        <v>23</v>
      </c>
      <c r="C1">
        <f>SUM(C2:C102)</f>
        <v>52</v>
      </c>
    </row>
    <row r="2" spans="1:5" x14ac:dyDescent="0.2">
      <c r="B2" s="1" t="s">
        <v>2539</v>
      </c>
      <c r="C2">
        <f>COUNTA(B4:B29)</f>
        <v>26</v>
      </c>
    </row>
    <row r="3" spans="1:5" x14ac:dyDescent="0.2">
      <c r="E3" s="38"/>
    </row>
    <row r="4" spans="1:5" x14ac:dyDescent="0.2">
      <c r="B4" s="39" t="s">
        <v>2577</v>
      </c>
      <c r="E4" s="38"/>
    </row>
    <row r="5" spans="1:5" x14ac:dyDescent="0.2">
      <c r="A5" s="2">
        <v>1</v>
      </c>
      <c r="B5" s="39" t="s">
        <v>2591</v>
      </c>
      <c r="E5" s="38"/>
    </row>
    <row r="6" spans="1:5" x14ac:dyDescent="0.2">
      <c r="A6" s="2">
        <v>1</v>
      </c>
      <c r="B6" s="39" t="s">
        <v>2589</v>
      </c>
      <c r="E6" s="38"/>
    </row>
    <row r="7" spans="1:5" x14ac:dyDescent="0.2">
      <c r="B7" s="39" t="s">
        <v>2585</v>
      </c>
      <c r="E7" s="38"/>
    </row>
    <row r="8" spans="1:5" x14ac:dyDescent="0.2">
      <c r="B8" s="39" t="s">
        <v>2571</v>
      </c>
      <c r="E8" s="38"/>
    </row>
    <row r="9" spans="1:5" x14ac:dyDescent="0.2">
      <c r="A9" s="2">
        <v>1</v>
      </c>
      <c r="B9" s="39" t="s">
        <v>3104</v>
      </c>
      <c r="E9" s="38"/>
    </row>
    <row r="10" spans="1:5" x14ac:dyDescent="0.2">
      <c r="A10" s="2">
        <v>1</v>
      </c>
      <c r="B10" s="39" t="s">
        <v>2586</v>
      </c>
      <c r="E10" s="38"/>
    </row>
    <row r="11" spans="1:5" x14ac:dyDescent="0.2">
      <c r="B11" s="39" t="s">
        <v>2574</v>
      </c>
      <c r="E11" s="38"/>
    </row>
    <row r="12" spans="1:5" x14ac:dyDescent="0.2">
      <c r="B12" s="39" t="s">
        <v>2590</v>
      </c>
      <c r="E12" s="38"/>
    </row>
    <row r="13" spans="1:5" x14ac:dyDescent="0.2">
      <c r="B13" s="39" t="s">
        <v>2579</v>
      </c>
      <c r="E13" s="38"/>
    </row>
    <row r="14" spans="1:5" x14ac:dyDescent="0.2">
      <c r="B14" s="39" t="s">
        <v>2584</v>
      </c>
      <c r="E14" s="38"/>
    </row>
    <row r="15" spans="1:5" x14ac:dyDescent="0.2">
      <c r="B15" s="39" t="s">
        <v>2583</v>
      </c>
      <c r="E15" s="38"/>
    </row>
    <row r="16" spans="1:5" x14ac:dyDescent="0.2">
      <c r="B16" s="39" t="s">
        <v>2588</v>
      </c>
      <c r="E16" s="38"/>
    </row>
    <row r="17" spans="1:5" x14ac:dyDescent="0.2">
      <c r="B17" s="39" t="s">
        <v>2582</v>
      </c>
      <c r="E17" s="38"/>
    </row>
    <row r="18" spans="1:5" x14ac:dyDescent="0.2">
      <c r="B18" s="39" t="s">
        <v>2578</v>
      </c>
      <c r="E18" s="38"/>
    </row>
    <row r="19" spans="1:5" x14ac:dyDescent="0.2">
      <c r="A19" s="2">
        <v>1</v>
      </c>
      <c r="B19" s="39" t="s">
        <v>2568</v>
      </c>
      <c r="E19" s="38"/>
    </row>
    <row r="20" spans="1:5" x14ac:dyDescent="0.2">
      <c r="A20" s="2">
        <v>1</v>
      </c>
      <c r="B20" s="39" t="s">
        <v>2573</v>
      </c>
      <c r="E20" s="38"/>
    </row>
    <row r="21" spans="1:5" x14ac:dyDescent="0.2">
      <c r="B21" s="39" t="s">
        <v>2569</v>
      </c>
      <c r="E21" s="38"/>
    </row>
    <row r="22" spans="1:5" x14ac:dyDescent="0.2">
      <c r="B22" s="39" t="s">
        <v>2576</v>
      </c>
      <c r="E22" s="38"/>
    </row>
    <row r="23" spans="1:5" x14ac:dyDescent="0.2">
      <c r="B23" s="39" t="s">
        <v>2581</v>
      </c>
      <c r="E23" s="38"/>
    </row>
    <row r="24" spans="1:5" x14ac:dyDescent="0.2">
      <c r="A24" s="2">
        <v>1</v>
      </c>
      <c r="B24" s="39" t="s">
        <v>2587</v>
      </c>
      <c r="E24" s="38"/>
    </row>
    <row r="25" spans="1:5" x14ac:dyDescent="0.2">
      <c r="B25" s="39" t="s">
        <v>2572</v>
      </c>
      <c r="E25" s="38"/>
    </row>
    <row r="26" spans="1:5" x14ac:dyDescent="0.2">
      <c r="A26" s="2">
        <v>1</v>
      </c>
      <c r="B26" s="39" t="s">
        <v>2570</v>
      </c>
      <c r="E26" s="38"/>
    </row>
    <row r="27" spans="1:5" x14ac:dyDescent="0.2">
      <c r="A27" s="2">
        <v>1</v>
      </c>
      <c r="B27" s="39" t="s">
        <v>2575</v>
      </c>
      <c r="E27" s="38"/>
    </row>
    <row r="28" spans="1:5" x14ac:dyDescent="0.2">
      <c r="A28" s="2">
        <v>1</v>
      </c>
      <c r="B28" s="39" t="s">
        <v>2580</v>
      </c>
      <c r="E28" s="38"/>
    </row>
    <row r="29" spans="1:5" x14ac:dyDescent="0.2">
      <c r="A29" s="2">
        <v>1</v>
      </c>
      <c r="B29" s="39" t="s">
        <v>2997</v>
      </c>
    </row>
    <row r="30" spans="1:5" x14ac:dyDescent="0.2">
      <c r="B30" s="38"/>
    </row>
    <row r="31" spans="1:5" x14ac:dyDescent="0.2">
      <c r="B31" s="1" t="s">
        <v>2540</v>
      </c>
      <c r="C31">
        <f>COUNTA(B33:B58)</f>
        <v>26</v>
      </c>
    </row>
    <row r="33" spans="1:2" x14ac:dyDescent="0.2">
      <c r="A33" s="2">
        <v>1</v>
      </c>
      <c r="B33" t="s">
        <v>2541</v>
      </c>
    </row>
    <row r="34" spans="1:2" x14ac:dyDescent="0.2">
      <c r="B34" t="s">
        <v>2542</v>
      </c>
    </row>
    <row r="35" spans="1:2" x14ac:dyDescent="0.2">
      <c r="B35" t="s">
        <v>2543</v>
      </c>
    </row>
    <row r="36" spans="1:2" x14ac:dyDescent="0.2">
      <c r="B36" t="s">
        <v>2544</v>
      </c>
    </row>
    <row r="37" spans="1:2" x14ac:dyDescent="0.2">
      <c r="A37" s="2">
        <v>1</v>
      </c>
      <c r="B37" t="s">
        <v>2545</v>
      </c>
    </row>
    <row r="38" spans="1:2" x14ac:dyDescent="0.2">
      <c r="A38" s="2">
        <v>1</v>
      </c>
      <c r="B38" t="s">
        <v>2546</v>
      </c>
    </row>
    <row r="39" spans="1:2" x14ac:dyDescent="0.2">
      <c r="A39" s="2">
        <v>1</v>
      </c>
      <c r="B39" t="s">
        <v>2547</v>
      </c>
    </row>
    <row r="40" spans="1:2" x14ac:dyDescent="0.2">
      <c r="A40" s="2">
        <v>1</v>
      </c>
      <c r="B40" t="s">
        <v>2548</v>
      </c>
    </row>
    <row r="41" spans="1:2" x14ac:dyDescent="0.2">
      <c r="A41" s="2">
        <v>1</v>
      </c>
      <c r="B41" t="s">
        <v>2549</v>
      </c>
    </row>
    <row r="42" spans="1:2" x14ac:dyDescent="0.2">
      <c r="B42" t="s">
        <v>2550</v>
      </c>
    </row>
    <row r="43" spans="1:2" x14ac:dyDescent="0.2">
      <c r="B43" t="s">
        <v>2551</v>
      </c>
    </row>
    <row r="44" spans="1:2" x14ac:dyDescent="0.2">
      <c r="B44" t="s">
        <v>2552</v>
      </c>
    </row>
    <row r="45" spans="1:2" x14ac:dyDescent="0.2">
      <c r="A45" s="2">
        <v>1</v>
      </c>
      <c r="B45" t="s">
        <v>1591</v>
      </c>
    </row>
    <row r="46" spans="1:2" x14ac:dyDescent="0.2">
      <c r="B46" t="s">
        <v>2553</v>
      </c>
    </row>
    <row r="47" spans="1:2" x14ac:dyDescent="0.2">
      <c r="A47" s="2">
        <v>1</v>
      </c>
      <c r="B47" t="s">
        <v>2554</v>
      </c>
    </row>
    <row r="48" spans="1:2" x14ac:dyDescent="0.2">
      <c r="A48" s="2">
        <v>1</v>
      </c>
      <c r="B48" t="s">
        <v>2555</v>
      </c>
    </row>
    <row r="49" spans="1:2" x14ac:dyDescent="0.2">
      <c r="A49" s="2">
        <v>1</v>
      </c>
      <c r="B49" t="s">
        <v>3087</v>
      </c>
    </row>
    <row r="50" spans="1:2" x14ac:dyDescent="0.2">
      <c r="B50" t="s">
        <v>2556</v>
      </c>
    </row>
    <row r="51" spans="1:2" x14ac:dyDescent="0.2">
      <c r="B51" t="s">
        <v>2557</v>
      </c>
    </row>
    <row r="52" spans="1:2" x14ac:dyDescent="0.2">
      <c r="A52" s="2">
        <v>1</v>
      </c>
      <c r="B52" t="s">
        <v>2558</v>
      </c>
    </row>
    <row r="53" spans="1:2" x14ac:dyDescent="0.2">
      <c r="B53" t="s">
        <v>2559</v>
      </c>
    </row>
    <row r="54" spans="1:2" x14ac:dyDescent="0.2">
      <c r="B54" t="s">
        <v>2560</v>
      </c>
    </row>
    <row r="55" spans="1:2" x14ac:dyDescent="0.2">
      <c r="B55" t="s">
        <v>2561</v>
      </c>
    </row>
    <row r="56" spans="1:2" x14ac:dyDescent="0.2">
      <c r="B56" t="s">
        <v>2562</v>
      </c>
    </row>
    <row r="57" spans="1:2" x14ac:dyDescent="0.2">
      <c r="A57" s="2">
        <v>1</v>
      </c>
      <c r="B57" t="s">
        <v>2563</v>
      </c>
    </row>
    <row r="58" spans="1:2" x14ac:dyDescent="0.2">
      <c r="B58" t="s">
        <v>2564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B1B5-B774-4430-8691-541DB776763E}">
  <dimension ref="A1:E53"/>
  <sheetViews>
    <sheetView topLeftCell="A16" workbookViewId="0">
      <selection activeCell="A5" sqref="A5"/>
    </sheetView>
  </sheetViews>
  <sheetFormatPr defaultRowHeight="12.75" x14ac:dyDescent="0.2"/>
  <cols>
    <col min="1" max="1" width="9.140625" style="2"/>
    <col min="2" max="2" width="23.42578125" bestFit="1" customWidth="1"/>
  </cols>
  <sheetData>
    <row r="1" spans="1:3" x14ac:dyDescent="0.2">
      <c r="A1" s="2">
        <f>SUM(A2:A99)</f>
        <v>0</v>
      </c>
      <c r="C1">
        <f>SUM(C2:C99)</f>
        <v>46</v>
      </c>
    </row>
    <row r="2" spans="1:3" x14ac:dyDescent="0.2">
      <c r="B2" s="1" t="s">
        <v>2252</v>
      </c>
      <c r="C2">
        <f>COUNTA(B4:B27)</f>
        <v>23</v>
      </c>
    </row>
    <row r="4" spans="1:3" x14ac:dyDescent="0.2">
      <c r="B4" t="s">
        <v>2758</v>
      </c>
    </row>
    <row r="5" spans="1:3" x14ac:dyDescent="0.2">
      <c r="B5" t="s">
        <v>2756</v>
      </c>
    </row>
    <row r="6" spans="1:3" x14ac:dyDescent="0.2">
      <c r="B6" t="s">
        <v>2744</v>
      </c>
    </row>
    <row r="7" spans="1:3" x14ac:dyDescent="0.2">
      <c r="B7" t="s">
        <v>2754</v>
      </c>
    </row>
    <row r="8" spans="1:3" x14ac:dyDescent="0.2">
      <c r="B8" t="s">
        <v>2740</v>
      </c>
    </row>
    <row r="9" spans="1:3" x14ac:dyDescent="0.2">
      <c r="B9" t="s">
        <v>2748</v>
      </c>
    </row>
    <row r="10" spans="1:3" x14ac:dyDescent="0.2">
      <c r="B10" t="s">
        <v>2760</v>
      </c>
    </row>
    <row r="11" spans="1:3" x14ac:dyDescent="0.2">
      <c r="B11" t="s">
        <v>2757</v>
      </c>
    </row>
    <row r="12" spans="1:3" x14ac:dyDescent="0.2">
      <c r="B12" t="s">
        <v>2753</v>
      </c>
    </row>
    <row r="13" spans="1:3" x14ac:dyDescent="0.2">
      <c r="B13" t="s">
        <v>2759</v>
      </c>
    </row>
    <row r="14" spans="1:3" x14ac:dyDescent="0.2">
      <c r="B14" t="s">
        <v>2746</v>
      </c>
    </row>
    <row r="15" spans="1:3" x14ac:dyDescent="0.2">
      <c r="B15" t="s">
        <v>2741</v>
      </c>
    </row>
    <row r="16" spans="1:3" x14ac:dyDescent="0.2">
      <c r="B16" t="s">
        <v>2751</v>
      </c>
    </row>
    <row r="17" spans="2:5" x14ac:dyDescent="0.2">
      <c r="B17" t="s">
        <v>2750</v>
      </c>
    </row>
    <row r="18" spans="2:5" x14ac:dyDescent="0.2">
      <c r="B18" t="s">
        <v>2761</v>
      </c>
    </row>
    <row r="19" spans="2:5" x14ac:dyDescent="0.2">
      <c r="B19" t="s">
        <v>2739</v>
      </c>
    </row>
    <row r="20" spans="2:5" x14ac:dyDescent="0.2">
      <c r="B20" t="s">
        <v>2745</v>
      </c>
    </row>
    <row r="21" spans="2:5" x14ac:dyDescent="0.2">
      <c r="B21" t="s">
        <v>2747</v>
      </c>
    </row>
    <row r="22" spans="2:5" x14ac:dyDescent="0.2">
      <c r="B22" t="s">
        <v>2749</v>
      </c>
    </row>
    <row r="23" spans="2:5" x14ac:dyDescent="0.2">
      <c r="B23" t="s">
        <v>2755</v>
      </c>
    </row>
    <row r="24" spans="2:5" x14ac:dyDescent="0.2">
      <c r="B24" t="s">
        <v>2752</v>
      </c>
    </row>
    <row r="25" spans="2:5" x14ac:dyDescent="0.2">
      <c r="B25" t="s">
        <v>2743</v>
      </c>
    </row>
    <row r="26" spans="2:5" x14ac:dyDescent="0.2">
      <c r="B26" t="s">
        <v>2742</v>
      </c>
    </row>
    <row r="29" spans="2:5" x14ac:dyDescent="0.2">
      <c r="B29" s="1" t="s">
        <v>2253</v>
      </c>
      <c r="C29">
        <f>COUNTA(B31:B54)</f>
        <v>23</v>
      </c>
    </row>
    <row r="31" spans="2:5" x14ac:dyDescent="0.2">
      <c r="B31" t="s">
        <v>2771</v>
      </c>
      <c r="E31" s="46"/>
    </row>
    <row r="32" spans="2:5" x14ac:dyDescent="0.2">
      <c r="B32" t="s">
        <v>2776</v>
      </c>
      <c r="E32" s="46"/>
    </row>
    <row r="33" spans="2:5" x14ac:dyDescent="0.2">
      <c r="B33" t="s">
        <v>2777</v>
      </c>
      <c r="E33" s="46"/>
    </row>
    <row r="34" spans="2:5" x14ac:dyDescent="0.2">
      <c r="B34" t="s">
        <v>2773</v>
      </c>
      <c r="E34" s="46"/>
    </row>
    <row r="35" spans="2:5" x14ac:dyDescent="0.2">
      <c r="B35" t="s">
        <v>2774</v>
      </c>
      <c r="E35" s="46"/>
    </row>
    <row r="36" spans="2:5" x14ac:dyDescent="0.2">
      <c r="B36" t="s">
        <v>2382</v>
      </c>
      <c r="E36" s="46"/>
    </row>
    <row r="37" spans="2:5" x14ac:dyDescent="0.2">
      <c r="B37" t="s">
        <v>2772</v>
      </c>
      <c r="E37" s="46"/>
    </row>
    <row r="38" spans="2:5" x14ac:dyDescent="0.2">
      <c r="B38" s="6" t="s">
        <v>3061</v>
      </c>
      <c r="E38" s="46"/>
    </row>
    <row r="39" spans="2:5" x14ac:dyDescent="0.2">
      <c r="B39" s="6" t="s">
        <v>2955</v>
      </c>
      <c r="E39" s="46"/>
    </row>
    <row r="40" spans="2:5" x14ac:dyDescent="0.2">
      <c r="B40" t="s">
        <v>2762</v>
      </c>
      <c r="E40" s="46"/>
    </row>
    <row r="41" spans="2:5" x14ac:dyDescent="0.2">
      <c r="B41" t="s">
        <v>2768</v>
      </c>
      <c r="E41" s="46"/>
    </row>
    <row r="42" spans="2:5" x14ac:dyDescent="0.2">
      <c r="B42" t="s">
        <v>945</v>
      </c>
      <c r="E42" s="46"/>
    </row>
    <row r="43" spans="2:5" x14ac:dyDescent="0.2">
      <c r="B43" t="s">
        <v>2769</v>
      </c>
      <c r="E43" s="46"/>
    </row>
    <row r="44" spans="2:5" x14ac:dyDescent="0.2">
      <c r="B44" s="6" t="s">
        <v>2956</v>
      </c>
      <c r="E44" s="46"/>
    </row>
    <row r="45" spans="2:5" x14ac:dyDescent="0.2">
      <c r="B45" t="s">
        <v>2763</v>
      </c>
      <c r="E45" s="46"/>
    </row>
    <row r="46" spans="2:5" x14ac:dyDescent="0.2">
      <c r="B46" t="s">
        <v>2770</v>
      </c>
      <c r="E46" s="46"/>
    </row>
    <row r="47" spans="2:5" x14ac:dyDescent="0.2">
      <c r="B47" t="s">
        <v>2765</v>
      </c>
      <c r="E47" s="46"/>
    </row>
    <row r="48" spans="2:5" x14ac:dyDescent="0.2">
      <c r="B48" t="s">
        <v>2775</v>
      </c>
    </row>
    <row r="49" spans="2:2" x14ac:dyDescent="0.2">
      <c r="B49" t="s">
        <v>2778</v>
      </c>
    </row>
    <row r="50" spans="2:2" x14ac:dyDescent="0.2">
      <c r="B50" s="6" t="s">
        <v>2957</v>
      </c>
    </row>
    <row r="51" spans="2:2" x14ac:dyDescent="0.2">
      <c r="B51" t="s">
        <v>2766</v>
      </c>
    </row>
    <row r="52" spans="2:2" x14ac:dyDescent="0.2">
      <c r="B52" t="s">
        <v>2767</v>
      </c>
    </row>
    <row r="53" spans="2:2" x14ac:dyDescent="0.2">
      <c r="B53" t="s">
        <v>2764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59</vt:i4>
      </vt:variant>
    </vt:vector>
  </HeadingPairs>
  <TitlesOfParts>
    <vt:vector size="59" baseType="lpstr">
      <vt:lpstr>11</vt:lpstr>
      <vt:lpstr>10</vt:lpstr>
      <vt:lpstr>09</vt:lpstr>
      <vt:lpstr>08</vt:lpstr>
      <vt:lpstr>07</vt:lpstr>
      <vt:lpstr>06</vt:lpstr>
      <vt:lpstr>05</vt:lpstr>
      <vt:lpstr>04</vt:lpstr>
      <vt:lpstr>03</vt:lpstr>
      <vt:lpstr>02</vt:lpstr>
      <vt:lpstr>01</vt:lpstr>
      <vt:lpstr>00</vt:lpstr>
      <vt:lpstr>99</vt:lpstr>
      <vt:lpstr>98</vt:lpstr>
      <vt:lpstr>97</vt:lpstr>
      <vt:lpstr>96</vt:lpstr>
      <vt:lpstr>95</vt:lpstr>
      <vt:lpstr>94</vt:lpstr>
      <vt:lpstr>93</vt:lpstr>
      <vt:lpstr>92</vt:lpstr>
      <vt:lpstr>91</vt:lpstr>
      <vt:lpstr>90</vt:lpstr>
      <vt:lpstr>89</vt:lpstr>
      <vt:lpstr>88</vt:lpstr>
      <vt:lpstr>87</vt:lpstr>
      <vt:lpstr>86</vt:lpstr>
      <vt:lpstr>85</vt:lpstr>
      <vt:lpstr>84</vt:lpstr>
      <vt:lpstr>83</vt:lpstr>
      <vt:lpstr>82</vt:lpstr>
      <vt:lpstr>81</vt:lpstr>
      <vt:lpstr>80</vt:lpstr>
      <vt:lpstr>79</vt:lpstr>
      <vt:lpstr>78</vt:lpstr>
      <vt:lpstr>77</vt:lpstr>
      <vt:lpstr>76</vt:lpstr>
      <vt:lpstr>75</vt:lpstr>
      <vt:lpstr>74</vt:lpstr>
      <vt:lpstr>73</vt:lpstr>
      <vt:lpstr>72</vt:lpstr>
      <vt:lpstr>71</vt:lpstr>
      <vt:lpstr>70</vt:lpstr>
      <vt:lpstr>69</vt:lpstr>
      <vt:lpstr>68</vt:lpstr>
      <vt:lpstr>67</vt:lpstr>
      <vt:lpstr>66</vt:lpstr>
      <vt:lpstr>65</vt:lpstr>
      <vt:lpstr>64</vt:lpstr>
      <vt:lpstr>63</vt:lpstr>
      <vt:lpstr>62</vt:lpstr>
      <vt:lpstr>61</vt:lpstr>
      <vt:lpstr>60</vt:lpstr>
      <vt:lpstr>59</vt:lpstr>
      <vt:lpstr>58</vt:lpstr>
      <vt:lpstr>57</vt:lpstr>
      <vt:lpstr>Lær</vt:lpstr>
      <vt:lpstr>Nuv.</vt:lpstr>
      <vt:lpstr>K-prs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KB</cp:lastModifiedBy>
  <cp:lastPrinted>2026-08-30T17:21:58Z</cp:lastPrinted>
  <dcterms:created xsi:type="dcterms:W3CDTF">2006-06-09T07:16:12Z</dcterms:created>
  <dcterms:modified xsi:type="dcterms:W3CDTF">2026-09-14T16:44:13Z</dcterms:modified>
</cp:coreProperties>
</file>